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CUENTA PUBLICA 2023\4.2 INFORMACIÓN CONTABLE\"/>
    </mc:Choice>
  </mc:AlternateContent>
  <xr:revisionPtr revIDLastSave="0" documentId="13_ncr:1_{EA4D3803-CE99-4E27-8855-DD5DD15FDC6E}" xr6:coauthVersionLast="47" xr6:coauthVersionMax="47" xr10:uidLastSave="{00000000-0000-0000-0000-000000000000}"/>
  <bookViews>
    <workbookView xWindow="-108" yWindow="-108" windowWidth="23256" windowHeight="12456" xr2:uid="{FEEB983B-FAD6-4500-A9E8-C42303910EF9}"/>
  </bookViews>
  <sheets>
    <sheet name="IC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53" i="1"/>
  <c r="E47" i="1" s="1"/>
  <c r="G53" i="1"/>
  <c r="G47" i="1"/>
  <c r="G39" i="1"/>
  <c r="E39" i="1"/>
  <c r="G29" i="1"/>
  <c r="E29" i="1"/>
  <c r="E28" i="1" s="1"/>
  <c r="G28" i="1"/>
  <c r="G17" i="1"/>
  <c r="G8" i="1"/>
  <c r="G7" i="1" s="1"/>
  <c r="E8" i="1"/>
</calcChain>
</file>

<file path=xl/sharedStrings.xml><?xml version="1.0" encoding="utf-8"?>
<sst xmlns="http://schemas.openxmlformats.org/spreadsheetml/2006/main" count="81" uniqueCount="59">
  <si>
    <t>Formato IC-4</t>
  </si>
  <si>
    <t>Estado de Cambios en la Situación Financiera</t>
  </si>
  <si>
    <t>Origen</t>
  </si>
  <si>
    <t>Aplicación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</si>
  <si>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</si>
  <si>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</si>
  <si>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</si>
  <si>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</si>
  <si>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</si>
  <si>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</si>
  <si>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</si>
  <si>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</si>
  <si>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</si>
  <si>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</si>
  <si>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</si>
  <si>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</si>
  <si>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</si>
  <si>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</si>
  <si>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</si>
  <si>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</si>
  <si>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</si>
  <si>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</si>
  <si>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</si>
  <si>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</si>
  <si>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</si>
  <si>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</si>
  <si>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</si>
  <si>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</si>
  <si>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</si>
  <si>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</si>
  <si>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</si>
  <si>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</si>
  <si>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</si>
  <si>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</si>
  <si>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</si>
  <si>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</si>
  <si>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</si>
  <si>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</si>
  <si>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</si>
  <si>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</si>
  <si>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</si>
  <si>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</si>
  <si>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</si>
  <si>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</si>
  <si>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</si>
  <si>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</si>
  <si>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</si>
  <si>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</si>
  <si>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</si>
  <si>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</si>
  <si>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</si>
  <si>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</si>
  <si>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</si>
  <si>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</si>
  <si>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</si>
  <si>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1° de  enero al 31 de diciembre de 2023</t>
  </si>
  <si>
    <t>$</t>
  </si>
  <si>
    <t>68, 623.00</t>
  </si>
  <si>
    <t>COMISION DE AGUA POTABLE Y ALCANTARILLADO DE TAXCO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</si>
</sst>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5" fillId="3" borderId="5" xfId="3" applyFont="1" applyFill="1" applyBorder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/>
    </xf>
    <xf numFmtId="0" fontId="4" fillId="3" borderId="0" xfId="3" applyFont="1" applyFill="1" applyAlignment="1">
      <alignment horizontal="left" vertical="top" wrapText="1"/>
    </xf>
    <xf numFmtId="4" fontId="4" fillId="3" borderId="0" xfId="3" applyNumberFormat="1" applyFont="1" applyFill="1" applyAlignment="1">
      <alignment vertical="top"/>
    </xf>
    <xf numFmtId="4" fontId="4" fillId="3" borderId="6" xfId="3" applyNumberFormat="1" applyFont="1" applyFill="1" applyBorder="1" applyAlignment="1">
      <alignment vertical="top"/>
    </xf>
    <xf numFmtId="0" fontId="6" fillId="3" borderId="0" xfId="3" applyFont="1" applyFill="1" applyAlignment="1">
      <alignment horizontal="left" vertical="top" wrapText="1"/>
    </xf>
    <xf numFmtId="0" fontId="7" fillId="3" borderId="5" xfId="3" applyFont="1" applyFill="1" applyBorder="1" applyAlignment="1">
      <alignment horizontal="left" vertical="top" wrapText="1"/>
    </xf>
    <xf numFmtId="0" fontId="7" fillId="3" borderId="0" xfId="3" applyFont="1" applyFill="1" applyAlignment="1">
      <alignment horizontal="left" vertical="top" wrapText="1"/>
    </xf>
    <xf numFmtId="164" fontId="7" fillId="3" borderId="0" xfId="4" applyNumberFormat="1" applyFont="1" applyFill="1" applyBorder="1" applyAlignment="1" applyProtection="1">
      <alignment vertical="top"/>
      <protection locked="0"/>
    </xf>
    <xf numFmtId="0" fontId="4" fillId="3" borderId="0" xfId="3" applyFont="1" applyFill="1" applyAlignment="1">
      <alignment horizontal="center" vertical="top"/>
    </xf>
    <xf numFmtId="3" fontId="7" fillId="3" borderId="6" xfId="4" applyNumberFormat="1" applyFont="1" applyFill="1" applyBorder="1" applyAlignment="1" applyProtection="1">
      <alignment horizontal="right" vertical="top" wrapText="1"/>
      <protection locked="0"/>
    </xf>
    <xf numFmtId="0" fontId="4" fillId="3" borderId="5" xfId="3" applyFont="1" applyFill="1" applyBorder="1" applyAlignment="1">
      <alignment horizontal="left" vertical="top"/>
    </xf>
    <xf numFmtId="0" fontId="4" fillId="3" borderId="0" xfId="3" applyFont="1" applyFill="1" applyAlignment="1">
      <alignment vertical="top"/>
    </xf>
    <xf numFmtId="0" fontId="4" fillId="3" borderId="0" xfId="3" applyFont="1" applyFill="1" applyAlignment="1">
      <alignment vertical="top" wrapText="1"/>
    </xf>
    <xf numFmtId="3" fontId="7" fillId="3" borderId="6" xfId="3" applyNumberFormat="1" applyFont="1" applyFill="1" applyBorder="1" applyAlignment="1">
      <alignment horizontal="right" vertical="top"/>
    </xf>
    <xf numFmtId="0" fontId="4" fillId="3" borderId="0" xfId="3" applyFont="1" applyFill="1" applyAlignment="1">
      <alignment horizontal="left" vertical="top"/>
    </xf>
    <xf numFmtId="0" fontId="6" fillId="3" borderId="0" xfId="3" applyFont="1" applyFill="1" applyAlignment="1">
      <alignment horizontal="left" vertical="top"/>
    </xf>
    <xf numFmtId="0" fontId="7" fillId="3" borderId="5" xfId="3" applyFont="1" applyFill="1" applyBorder="1" applyAlignment="1">
      <alignment horizontal="left" vertical="top"/>
    </xf>
    <xf numFmtId="0" fontId="7" fillId="3" borderId="0" xfId="3" applyFont="1" applyFill="1" applyAlignment="1">
      <alignment horizontal="left" vertical="top"/>
    </xf>
    <xf numFmtId="0" fontId="5" fillId="3" borderId="0" xfId="3" applyFont="1" applyFill="1"/>
    <xf numFmtId="0" fontId="5" fillId="3" borderId="5" xfId="3" applyFont="1" applyFill="1" applyBorder="1" applyAlignment="1">
      <alignment horizontal="left"/>
    </xf>
    <xf numFmtId="0" fontId="5" fillId="3" borderId="0" xfId="3" applyFont="1" applyFill="1" applyAlignment="1">
      <alignment horizontal="left"/>
    </xf>
    <xf numFmtId="0" fontId="7" fillId="3" borderId="0" xfId="3" applyFont="1" applyFill="1" applyAlignment="1">
      <alignment vertical="center" wrapText="1"/>
    </xf>
    <xf numFmtId="0" fontId="7" fillId="3" borderId="6" xfId="3" applyFont="1" applyFill="1" applyBorder="1"/>
    <xf numFmtId="0" fontId="7" fillId="3" borderId="0" xfId="3" applyFont="1" applyFill="1" applyAlignment="1" applyProtection="1">
      <alignment horizontal="center" vertical="center"/>
      <protection locked="0"/>
    </xf>
    <xf numFmtId="43" fontId="7" fillId="3" borderId="6" xfId="4" applyFont="1" applyFill="1" applyBorder="1"/>
    <xf numFmtId="0" fontId="7" fillId="0" borderId="0" xfId="5" applyFont="1" applyAlignment="1">
      <alignment vertical="center" wrapText="1"/>
    </xf>
    <xf numFmtId="0" fontId="4" fillId="3" borderId="6" xfId="2" applyFont="1" applyFill="1" applyBorder="1" applyAlignment="1">
      <alignment horizontal="center"/>
    </xf>
    <xf numFmtId="44" fontId="4" fillId="3" borderId="0" xfId="1" applyFont="1" applyFill="1" applyAlignment="1">
      <alignment horizontal="left" vertical="top" wrapText="1"/>
    </xf>
    <xf numFmtId="4" fontId="7" fillId="3" borderId="6" xfId="4" applyNumberFormat="1" applyFont="1" applyFill="1" applyBorder="1" applyAlignment="1" applyProtection="1">
      <alignment vertical="top"/>
      <protection locked="0"/>
    </xf>
    <xf numFmtId="4" fontId="4" fillId="3" borderId="6" xfId="4" applyNumberFormat="1" applyFont="1" applyFill="1" applyBorder="1" applyAlignment="1" applyProtection="1">
      <alignment vertical="top"/>
      <protection locked="0"/>
    </xf>
    <xf numFmtId="0" fontId="7" fillId="3" borderId="0" xfId="4" applyNumberFormat="1" applyFont="1" applyFill="1" applyBorder="1" applyAlignment="1" applyProtection="1">
      <alignment vertical="top"/>
      <protection locked="0"/>
    </xf>
    <xf numFmtId="0" fontId="7" fillId="3" borderId="0" xfId="4" applyNumberFormat="1" applyFont="1" applyFill="1" applyBorder="1" applyAlignment="1" applyProtection="1">
      <alignment horizontal="right" vertical="top"/>
      <protection locked="0"/>
    </xf>
    <xf numFmtId="2" fontId="7" fillId="3" borderId="0" xfId="4" applyNumberFormat="1" applyFont="1" applyFill="1" applyBorder="1" applyAlignment="1" applyProtection="1">
      <alignment horizontal="right" vertical="top"/>
      <protection locked="0"/>
    </xf>
    <xf numFmtId="0" fontId="4" fillId="3" borderId="0" xfId="4" applyNumberFormat="1" applyFont="1" applyFill="1" applyBorder="1" applyAlignment="1" applyProtection="1">
      <alignment horizontal="right" vertical="top"/>
      <protection locked="0"/>
    </xf>
    <xf numFmtId="2" fontId="7" fillId="3" borderId="0" xfId="4" applyNumberFormat="1" applyFont="1" applyFill="1" applyBorder="1" applyAlignment="1" applyProtection="1">
      <alignment vertical="top"/>
      <protection locked="0"/>
    </xf>
    <xf numFmtId="4" fontId="7" fillId="3" borderId="0" xfId="4" applyNumberFormat="1" applyFont="1" applyFill="1" applyBorder="1" applyAlignment="1" applyProtection="1">
      <alignment vertical="top"/>
      <protection locked="0"/>
    </xf>
    <xf numFmtId="4" fontId="4" fillId="3" borderId="0" xfId="3" applyNumberFormat="1" applyFont="1" applyFill="1" applyAlignment="1">
      <alignment horizontal="right" vertical="top"/>
    </xf>
    <xf numFmtId="2" fontId="7" fillId="3" borderId="6" xfId="4" applyNumberFormat="1" applyFont="1" applyFill="1" applyBorder="1" applyAlignment="1" applyProtection="1">
      <alignment vertical="top"/>
      <protection locked="0"/>
    </xf>
    <xf numFmtId="2" fontId="4" fillId="3" borderId="0" xfId="4" applyNumberFormat="1" applyFont="1" applyFill="1" applyBorder="1" applyAlignment="1" applyProtection="1">
      <alignment horizontal="right" vertical="top"/>
      <protection locked="0"/>
    </xf>
    <xf numFmtId="164" fontId="4" fillId="3" borderId="0" xfId="4" applyNumberFormat="1" applyFont="1" applyFill="1" applyBorder="1" applyAlignment="1" applyProtection="1">
      <alignment horizontal="right" vertical="top"/>
      <protection locked="0"/>
    </xf>
    <xf numFmtId="0" fontId="7" fillId="3" borderId="7" xfId="3" applyFont="1" applyFill="1" applyBorder="1" applyAlignment="1">
      <alignment horizontal="left" vertical="top" wrapText="1"/>
    </xf>
    <xf numFmtId="0" fontId="7" fillId="3" borderId="1" xfId="3" applyFont="1" applyFill="1" applyBorder="1" applyAlignment="1">
      <alignment horizontal="left" vertical="top" wrapText="1"/>
    </xf>
    <xf numFmtId="0" fontId="7" fillId="0" borderId="3" xfId="5" applyFont="1" applyBorder="1" applyAlignment="1">
      <alignment horizontal="justify" vertical="center" wrapText="1"/>
    </xf>
    <xf numFmtId="0" fontId="7" fillId="3" borderId="5" xfId="3" applyFont="1" applyFill="1" applyBorder="1" applyAlignment="1">
      <alignment horizontal="left" vertical="top" wrapText="1"/>
    </xf>
    <xf numFmtId="0" fontId="7" fillId="3" borderId="0" xfId="3" applyFont="1" applyFill="1" applyAlignment="1">
      <alignment horizontal="left" vertical="top" wrapText="1"/>
    </xf>
    <xf numFmtId="0" fontId="6" fillId="3" borderId="5" xfId="3" applyFont="1" applyFill="1" applyBorder="1" applyAlignment="1">
      <alignment horizontal="left" vertical="top" wrapText="1"/>
    </xf>
    <xf numFmtId="0" fontId="6" fillId="3" borderId="0" xfId="3" applyFont="1" applyFill="1" applyAlignment="1">
      <alignment horizontal="left" vertical="top" wrapText="1"/>
    </xf>
    <xf numFmtId="0" fontId="7" fillId="3" borderId="5" xfId="3" applyFont="1" applyFill="1" applyBorder="1" applyAlignment="1">
      <alignment horizontal="left" vertical="top"/>
    </xf>
    <xf numFmtId="0" fontId="7" fillId="3" borderId="0" xfId="3" applyFont="1" applyFill="1" applyAlignment="1">
      <alignment horizontal="left" vertical="top"/>
    </xf>
    <xf numFmtId="0" fontId="5" fillId="3" borderId="5" xfId="3" applyFont="1" applyFill="1" applyBorder="1" applyAlignment="1">
      <alignment horizontal="left"/>
    </xf>
    <xf numFmtId="0" fontId="5" fillId="3" borderId="0" xfId="3" applyFont="1" applyFill="1" applyAlignment="1">
      <alignment horizontal="left"/>
    </xf>
    <xf numFmtId="0" fontId="4" fillId="3" borderId="5" xfId="3" applyFont="1" applyFill="1" applyBorder="1" applyAlignment="1">
      <alignment horizontal="left" vertical="top" wrapText="1"/>
    </xf>
    <xf numFmtId="0" fontId="4" fillId="3" borderId="0" xfId="3" applyFont="1" applyFill="1" applyAlignment="1">
      <alignment horizontal="left" vertical="top" wrapText="1"/>
    </xf>
    <xf numFmtId="0" fontId="6" fillId="3" borderId="5" xfId="3" applyFont="1" applyFill="1" applyBorder="1" applyAlignment="1">
      <alignment horizontal="left" vertical="top"/>
    </xf>
    <xf numFmtId="0" fontId="6" fillId="3" borderId="0" xfId="3" applyFont="1" applyFill="1" applyAlignment="1">
      <alignment horizontal="left" vertical="top"/>
    </xf>
    <xf numFmtId="0" fontId="4" fillId="3" borderId="5" xfId="3" applyFont="1" applyFill="1" applyBorder="1" applyAlignment="1">
      <alignment horizontal="left" vertical="top"/>
    </xf>
    <xf numFmtId="0" fontId="4" fillId="3" borderId="0" xfId="3" applyFont="1" applyFill="1" applyAlignment="1">
      <alignment horizontal="left" vertical="top"/>
    </xf>
    <xf numFmtId="0" fontId="4" fillId="3" borderId="5" xfId="3" applyFont="1" applyFill="1" applyBorder="1" applyAlignment="1">
      <alignment horizontal="center" vertical="top"/>
    </xf>
    <xf numFmtId="0" fontId="4" fillId="3" borderId="0" xfId="3" applyFont="1" applyFill="1" applyAlignment="1">
      <alignment horizontal="center" vertical="top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2" fontId="1" fillId="0" borderId="0" xfId="3" applyNumberFormat="1"/>
    <xf numFmtId="2" fontId="1" fillId="0" borderId="6" xfId="3" applyNumberFormat="1" applyBorder="1"/>
    <xf numFmtId="2" fontId="7" fillId="3" borderId="0" xfId="3" applyNumberFormat="1" applyFont="1" applyFill="1" applyAlignment="1">
      <alignment vertical="top"/>
    </xf>
    <xf numFmtId="2" fontId="7" fillId="3" borderId="6" xfId="3" applyNumberFormat="1" applyFont="1" applyFill="1" applyBorder="1" applyAlignment="1">
      <alignment vertical="top"/>
    </xf>
  </cellXfs>
  <cellStyles count="6">
    <cellStyle name="Millares 5" xfId="4" xr:uid="{61E8BB48-77B4-494B-8124-DAE89753395F}"/>
    <cellStyle name="Moneda" xfId="1" builtinId="4"/>
    <cellStyle name="Normal" xfId="0" builtinId="0"/>
    <cellStyle name="Normal 11" xfId="3" xr:uid="{0F82AD92-D833-4923-BA9B-2E06D948E20A}"/>
    <cellStyle name="Normal 15" xfId="5" xr:uid="{343490BA-24B4-4B7F-AEDD-595E282D9F69}"/>
    <cellStyle name="Normal 2 13" xfId="2" xr:uid="{F30714EA-1174-4B0F-83E7-457AF203D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306705</xdr:colOff>
      <xdr:row>63</xdr:row>
      <xdr:rowOff>180975</xdr:rowOff>
    </xdr:from>
    <xdr:to>
      <xdr:col>2</xdr:col>
      <xdr:colOff>135255</xdr:colOff>
      <xdr:row>69</xdr:row>
      <xdr:rowOff>135255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6C95EFA-71D9-4F50-BEAE-A3019C104CB3}"/>
            </a:ext>
          </a:extLst>
        </xdr:cNvPr>
        <xdr:cNvSpPr txBox="1">
          <a:spLocks noChangeArrowheads="1"/>
        </xdr:cNvSpPr>
      </xdr:nvSpPr>
      <xdr:spPr bwMode="auto">
        <a:xfrm>
          <a:off x="550545" y="12601575"/>
          <a:ext cx="191643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Oscar Javier Gomez Carbajal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63</xdr:row>
      <xdr:rowOff>180975</xdr:rowOff>
    </xdr:from>
    <xdr:to>
      <xdr:col>2</xdr:col>
      <xdr:colOff>1920240</xdr:colOff>
      <xdr:row>70</xdr:row>
      <xdr:rowOff>180975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DBCB66D-C910-43D2-B1D7-DB71C1F6F559}"/>
            </a:ext>
          </a:extLst>
        </xdr:cNvPr>
        <xdr:cNvSpPr txBox="1">
          <a:spLocks noChangeArrowheads="1"/>
        </xdr:cNvSpPr>
      </xdr:nvSpPr>
      <xdr:spPr bwMode="auto">
        <a:xfrm>
          <a:off x="2186941" y="12601575"/>
          <a:ext cx="2065019" cy="141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C.P. Jose Daniel Macedo Flores Director Administrativo y Financiero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1457325</xdr:colOff>
      <xdr:row>63</xdr:row>
      <xdr:rowOff>175260</xdr:rowOff>
    </xdr:from>
    <xdr:to>
      <xdr:col>4</xdr:col>
      <xdr:colOff>981075</xdr:colOff>
      <xdr:row>68</xdr:row>
      <xdr:rowOff>17144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B394BD52-5F88-4136-A6EE-011F80C3429A}"/>
            </a:ext>
          </a:extLst>
        </xdr:cNvPr>
        <xdr:cNvSpPr txBox="1">
          <a:spLocks noChangeArrowheads="1"/>
        </xdr:cNvSpPr>
      </xdr:nvSpPr>
      <xdr:spPr bwMode="auto">
        <a:xfrm>
          <a:off x="3789045" y="12595860"/>
          <a:ext cx="2945130" cy="893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Alfredo Estrada Hernandez</a:t>
          </a:r>
          <a:b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1019176</xdr:colOff>
      <xdr:row>63</xdr:row>
      <xdr:rowOff>180975</xdr:rowOff>
    </xdr:from>
    <xdr:to>
      <xdr:col>7</xdr:col>
      <xdr:colOff>457201</xdr:colOff>
      <xdr:row>69</xdr:row>
      <xdr:rowOff>144781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CF7331C-7895-463B-82C3-02515CFD4F1F}"/>
            </a:ext>
          </a:extLst>
        </xdr:cNvPr>
        <xdr:cNvSpPr txBox="1">
          <a:spLocks noChangeArrowheads="1"/>
        </xdr:cNvSpPr>
      </xdr:nvSpPr>
      <xdr:spPr bwMode="auto">
        <a:xfrm>
          <a:off x="6436996" y="12921615"/>
          <a:ext cx="1762125" cy="1061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 Bo.                                         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Bulmaro Mundo Reyna     Organo De Control Interno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1630680</xdr:colOff>
      <xdr:row>1</xdr:row>
      <xdr:rowOff>50791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897335-BE1E-49D1-8CFF-C7CD90EE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0"/>
          <a:ext cx="1630680" cy="980431"/>
        </a:xfrm>
        <a:prstGeom prst="rect">
          <a:avLst/>
        </a:prstGeom>
      </xdr:spPr>
    </xdr:pic>
    <xdr:clientData/>
  </xdr:twoCellAnchor>
  <xdr:twoCellAnchor editAs="oneCell">
    <xdr:from>
      <xdr:col>4</xdr:col>
      <xdr:colOff>594360</xdr:colOff>
      <xdr:row>0</xdr:row>
      <xdr:rowOff>60960</xdr:rowOff>
    </xdr:from>
    <xdr:to>
      <xdr:col>6</xdr:col>
      <xdr:colOff>952500</xdr:colOff>
      <xdr:row>0</xdr:row>
      <xdr:rowOff>868680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6864E8-DF5B-4C3C-AFA8-CA8421D7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60960"/>
          <a:ext cx="1767840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CE07-341B-41F7-9800-B260695F116F}">
  <sheetPr>
    <pageSetUpPr fitToPage="1"/>
  </sheetPr>
  <dimension ref="B1:J64"/>
  <sheetViews>
    <sheetView showGridLines="0" tabSelected="1" workbookViewId="0">
      <pane xSplit="1" ySplit="7" topLeftCell="B63" activePane="bottomRight" state="frozen"/>
      <selection pane="topRight" activeCell="B1" sqref="B1"/>
      <selection pane="bottomLeft" activeCell="A7" sqref="A7"/>
      <selection pane="bottomRight" activeCell="G69" sqref="G69"/>
    </sheetView>
  </sheetViews>
  <sheetFormatPr baseColWidth="10" defaultRowHeight="14.4" x14ac:dyDescent="0.3"/>
  <cols>
    <col min="1" max="1" width="3.5546875" customWidth="1"/>
    <col min="2" max="2" width="30.44140625" customWidth="1"/>
    <col min="3" max="3" width="45" customWidth="1"/>
    <col min="4" max="4" width="4.88671875" customWidth="1"/>
    <col min="5" max="5" width="16.88671875" customWidth="1"/>
    <col min="6" max="6" width="3.6640625" customWidth="1"/>
    <col min="7" max="7" width="17" customWidth="1"/>
  </cols>
  <sheetData>
    <row r="1" spans="2:7" ht="73.5" customHeight="1" x14ac:dyDescent="0.3"/>
    <row r="2" spans="2:7" ht="10.5" customHeight="1" x14ac:dyDescent="0.3">
      <c r="B2" s="1"/>
      <c r="C2" s="1"/>
      <c r="D2" s="1"/>
      <c r="E2" s="1"/>
      <c r="F2" s="1"/>
      <c r="G2" s="2" t="s">
        <v>0</v>
      </c>
    </row>
    <row r="3" spans="2:7" x14ac:dyDescent="0.3">
      <c r="B3" s="64" t="s">
        <v>58</v>
      </c>
      <c r="C3" s="65"/>
      <c r="D3" s="65"/>
      <c r="E3" s="65"/>
      <c r="F3" s="65"/>
      <c r="G3" s="66"/>
    </row>
    <row r="4" spans="2:7" x14ac:dyDescent="0.3">
      <c r="B4" s="67" t="s">
        <v>1</v>
      </c>
      <c r="C4" s="68"/>
      <c r="D4" s="68"/>
      <c r="E4" s="68"/>
      <c r="F4" s="68"/>
      <c r="G4" s="69"/>
    </row>
    <row r="5" spans="2:7" x14ac:dyDescent="0.3">
      <c r="B5" s="70" t="s">
        <v>55</v>
      </c>
      <c r="C5" s="71"/>
      <c r="D5" s="71"/>
      <c r="E5" s="71"/>
      <c r="F5" s="71"/>
      <c r="G5" s="72"/>
    </row>
    <row r="6" spans="2:7" x14ac:dyDescent="0.3">
      <c r="B6" s="3"/>
      <c r="C6" s="4"/>
      <c r="D6" s="4"/>
      <c r="E6" s="5" t="s">
        <v>2</v>
      </c>
      <c r="F6" s="5"/>
      <c r="G6" s="31" t="s">
        <v>3</v>
      </c>
    </row>
    <row r="7" spans="2:7" x14ac:dyDescent="0.3">
      <c r="B7" s="56" t="s">
        <v>4</v>
      </c>
      <c r="C7" s="57"/>
      <c r="D7" s="32" t="s">
        <v>56</v>
      </c>
      <c r="E7" s="7">
        <v>3158375.1</v>
      </c>
      <c r="F7" s="41" t="s">
        <v>56</v>
      </c>
      <c r="G7" s="8">
        <f>G8+G17</f>
        <v>64295.67</v>
      </c>
    </row>
    <row r="8" spans="2:7" x14ac:dyDescent="0.3">
      <c r="B8" s="50" t="s">
        <v>5</v>
      </c>
      <c r="C8" s="51"/>
      <c r="D8" s="32" t="s">
        <v>56</v>
      </c>
      <c r="E8" s="7">
        <f>SUM(E9:E15)</f>
        <v>3089752.1</v>
      </c>
      <c r="F8" s="41" t="s">
        <v>56</v>
      </c>
      <c r="G8" s="8">
        <f>SUM(G9:G15)</f>
        <v>2021.38</v>
      </c>
    </row>
    <row r="9" spans="2:7" ht="15" customHeight="1" x14ac:dyDescent="0.3">
      <c r="B9" s="48" t="s">
        <v>6</v>
      </c>
      <c r="C9" s="49"/>
      <c r="D9" s="32" t="s">
        <v>56</v>
      </c>
      <c r="E9" s="40">
        <v>2830161.45</v>
      </c>
      <c r="F9" s="35"/>
      <c r="G9" s="42">
        <v>0</v>
      </c>
    </row>
    <row r="10" spans="2:7" ht="15" customHeight="1" x14ac:dyDescent="0.3">
      <c r="B10" s="48" t="s">
        <v>7</v>
      </c>
      <c r="C10" s="49"/>
      <c r="D10" s="32" t="s">
        <v>56</v>
      </c>
      <c r="E10" s="40">
        <v>259590.65</v>
      </c>
      <c r="F10" s="35"/>
      <c r="G10" s="42">
        <v>0</v>
      </c>
    </row>
    <row r="11" spans="2:7" ht="15" customHeight="1" x14ac:dyDescent="0.3">
      <c r="B11" s="48" t="s">
        <v>8</v>
      </c>
      <c r="C11" s="49"/>
      <c r="D11" s="11"/>
      <c r="E11" s="35">
        <v>0</v>
      </c>
      <c r="F11" s="44" t="s">
        <v>56</v>
      </c>
      <c r="G11" s="33">
        <v>2021.38</v>
      </c>
    </row>
    <row r="12" spans="2:7" ht="15" customHeight="1" x14ac:dyDescent="0.3">
      <c r="B12" s="48" t="s">
        <v>9</v>
      </c>
      <c r="C12" s="49"/>
      <c r="D12" s="11"/>
      <c r="E12" s="39">
        <v>0</v>
      </c>
      <c r="F12" s="39"/>
      <c r="G12" s="42">
        <v>0</v>
      </c>
    </row>
    <row r="13" spans="2:7" x14ac:dyDescent="0.3">
      <c r="B13" s="48" t="s">
        <v>10</v>
      </c>
      <c r="C13" s="49"/>
      <c r="D13" s="11"/>
      <c r="E13" s="39">
        <v>0</v>
      </c>
      <c r="F13" s="39"/>
      <c r="G13" s="42">
        <v>0</v>
      </c>
    </row>
    <row r="14" spans="2:7" x14ac:dyDescent="0.3">
      <c r="B14" s="48" t="s">
        <v>11</v>
      </c>
      <c r="C14" s="49"/>
      <c r="D14" s="11"/>
      <c r="E14" s="39">
        <v>0</v>
      </c>
      <c r="F14" s="39"/>
      <c r="G14" s="42">
        <v>0</v>
      </c>
    </row>
    <row r="15" spans="2:7" ht="15" customHeight="1" x14ac:dyDescent="0.3">
      <c r="B15" s="48" t="s">
        <v>12</v>
      </c>
      <c r="C15" s="49"/>
      <c r="D15" s="11"/>
      <c r="E15" s="39">
        <v>0</v>
      </c>
      <c r="F15" s="39"/>
      <c r="G15" s="42">
        <v>0</v>
      </c>
    </row>
    <row r="16" spans="2:7" ht="15" customHeight="1" x14ac:dyDescent="0.3">
      <c r="B16" s="62"/>
      <c r="C16" s="63"/>
      <c r="D16" s="13"/>
      <c r="E16" s="11"/>
      <c r="F16" s="11"/>
      <c r="G16" s="14"/>
    </row>
    <row r="17" spans="2:7" x14ac:dyDescent="0.3">
      <c r="B17" s="50" t="s">
        <v>13</v>
      </c>
      <c r="C17" s="51"/>
      <c r="D17" s="6" t="s">
        <v>56</v>
      </c>
      <c r="E17" s="41" t="str">
        <f>E23</f>
        <v>68, 623.00</v>
      </c>
      <c r="F17" s="41" t="s">
        <v>56</v>
      </c>
      <c r="G17" s="8">
        <f>SUM(G18:G26)</f>
        <v>62274.29</v>
      </c>
    </row>
    <row r="18" spans="2:7" ht="15" customHeight="1" x14ac:dyDescent="0.3">
      <c r="B18" s="48" t="s">
        <v>14</v>
      </c>
      <c r="C18" s="49"/>
      <c r="D18" s="11"/>
      <c r="E18" s="39">
        <v>0</v>
      </c>
      <c r="F18" s="39"/>
      <c r="G18" s="42">
        <v>0</v>
      </c>
    </row>
    <row r="19" spans="2:7" ht="15" customHeight="1" x14ac:dyDescent="0.3">
      <c r="B19" s="48" t="s">
        <v>15</v>
      </c>
      <c r="C19" s="49"/>
      <c r="D19" s="11"/>
      <c r="E19" s="39">
        <v>0</v>
      </c>
      <c r="F19" s="39"/>
      <c r="G19" s="42">
        <v>0</v>
      </c>
    </row>
    <row r="20" spans="2:7" ht="15" customHeight="1" x14ac:dyDescent="0.3">
      <c r="B20" s="48" t="s">
        <v>16</v>
      </c>
      <c r="C20" s="49"/>
      <c r="D20" s="11"/>
      <c r="E20" s="39">
        <v>0</v>
      </c>
      <c r="F20" s="39"/>
      <c r="G20" s="42">
        <v>0</v>
      </c>
    </row>
    <row r="21" spans="2:7" ht="15" customHeight="1" x14ac:dyDescent="0.3">
      <c r="B21" s="48" t="s">
        <v>17</v>
      </c>
      <c r="C21" s="49"/>
      <c r="D21" s="11"/>
      <c r="E21" s="39">
        <v>0</v>
      </c>
      <c r="F21" s="43" t="s">
        <v>56</v>
      </c>
      <c r="G21" s="33">
        <v>62274.29</v>
      </c>
    </row>
    <row r="22" spans="2:7" ht="15" customHeight="1" x14ac:dyDescent="0.3">
      <c r="B22" s="48" t="s">
        <v>18</v>
      </c>
      <c r="C22" s="49"/>
      <c r="D22" s="11"/>
      <c r="E22" s="39">
        <v>0</v>
      </c>
      <c r="F22" s="39"/>
      <c r="G22" s="42">
        <v>0</v>
      </c>
    </row>
    <row r="23" spans="2:7" ht="15" customHeight="1" x14ac:dyDescent="0.3">
      <c r="B23" s="48" t="s">
        <v>19</v>
      </c>
      <c r="C23" s="49"/>
      <c r="D23" s="6" t="s">
        <v>56</v>
      </c>
      <c r="E23" s="36" t="s">
        <v>57</v>
      </c>
      <c r="F23" s="39"/>
      <c r="G23" s="42">
        <v>0</v>
      </c>
    </row>
    <row r="24" spans="2:7" ht="15" customHeight="1" x14ac:dyDescent="0.3">
      <c r="B24" s="48" t="s">
        <v>20</v>
      </c>
      <c r="C24" s="49"/>
      <c r="D24" s="11"/>
      <c r="E24" s="39">
        <v>0</v>
      </c>
      <c r="F24" s="39"/>
      <c r="G24" s="42">
        <v>0</v>
      </c>
    </row>
    <row r="25" spans="2:7" ht="15" customHeight="1" x14ac:dyDescent="0.3">
      <c r="B25" s="48" t="s">
        <v>21</v>
      </c>
      <c r="C25" s="49"/>
      <c r="D25" s="11"/>
      <c r="E25" s="39">
        <v>0</v>
      </c>
      <c r="F25" s="39"/>
      <c r="G25" s="42">
        <v>0</v>
      </c>
    </row>
    <row r="26" spans="2:7" ht="15" customHeight="1" x14ac:dyDescent="0.3">
      <c r="B26" s="48" t="s">
        <v>22</v>
      </c>
      <c r="C26" s="49"/>
      <c r="D26" s="11"/>
      <c r="E26" s="39">
        <v>0</v>
      </c>
      <c r="F26" s="39"/>
      <c r="G26" s="42">
        <v>0</v>
      </c>
    </row>
    <row r="27" spans="2:7" ht="15" customHeight="1" x14ac:dyDescent="0.3">
      <c r="B27" s="15"/>
      <c r="C27" s="16"/>
      <c r="D27" s="16"/>
      <c r="E27" s="17"/>
      <c r="F27" s="17"/>
      <c r="G27" s="18"/>
    </row>
    <row r="28" spans="2:7" x14ac:dyDescent="0.3">
      <c r="B28" s="60" t="s">
        <v>23</v>
      </c>
      <c r="C28" s="61"/>
      <c r="D28" s="19" t="s">
        <v>56</v>
      </c>
      <c r="E28" s="7">
        <f>E29+E39</f>
        <v>28343.439999999999</v>
      </c>
      <c r="F28" s="41" t="s">
        <v>56</v>
      </c>
      <c r="G28" s="8">
        <f>G29+G39</f>
        <v>5094901.42</v>
      </c>
    </row>
    <row r="29" spans="2:7" x14ac:dyDescent="0.3">
      <c r="B29" s="58" t="s">
        <v>24</v>
      </c>
      <c r="C29" s="59"/>
      <c r="D29" s="19" t="s">
        <v>56</v>
      </c>
      <c r="E29" s="7">
        <f>SUM(E30:E37)</f>
        <v>28343.439999999999</v>
      </c>
      <c r="F29" s="41" t="s">
        <v>56</v>
      </c>
      <c r="G29" s="8">
        <f>SUM(G30:G37)</f>
        <v>5094901.42</v>
      </c>
    </row>
    <row r="30" spans="2:7" x14ac:dyDescent="0.3">
      <c r="B30" s="52" t="s">
        <v>25</v>
      </c>
      <c r="C30" s="53"/>
      <c r="D30" s="22"/>
      <c r="E30" s="39">
        <v>0</v>
      </c>
      <c r="F30" s="43" t="s">
        <v>56</v>
      </c>
      <c r="G30" s="33">
        <v>5094901.42</v>
      </c>
    </row>
    <row r="31" spans="2:7" x14ac:dyDescent="0.3">
      <c r="B31" s="52" t="s">
        <v>26</v>
      </c>
      <c r="C31" s="53"/>
      <c r="D31" s="22"/>
      <c r="E31" s="39">
        <v>0</v>
      </c>
      <c r="F31" s="39"/>
      <c r="G31" s="42">
        <v>0</v>
      </c>
    </row>
    <row r="32" spans="2:7" x14ac:dyDescent="0.3">
      <c r="B32" s="52" t="s">
        <v>27</v>
      </c>
      <c r="C32" s="53"/>
      <c r="D32" s="22"/>
      <c r="E32" s="39">
        <v>0</v>
      </c>
      <c r="F32" s="39"/>
      <c r="G32" s="42">
        <v>0</v>
      </c>
    </row>
    <row r="33" spans="2:7" x14ac:dyDescent="0.3">
      <c r="B33" s="52" t="s">
        <v>28</v>
      </c>
      <c r="C33" s="53"/>
      <c r="D33" s="22"/>
      <c r="E33" s="39">
        <v>0</v>
      </c>
      <c r="F33" s="39"/>
      <c r="G33" s="42">
        <v>0</v>
      </c>
    </row>
    <row r="34" spans="2:7" x14ac:dyDescent="0.3">
      <c r="B34" s="52" t="s">
        <v>29</v>
      </c>
      <c r="C34" s="53"/>
      <c r="D34" s="22"/>
      <c r="E34" s="39">
        <v>0</v>
      </c>
      <c r="F34" s="39"/>
      <c r="G34" s="42">
        <v>0</v>
      </c>
    </row>
    <row r="35" spans="2:7" x14ac:dyDescent="0.3">
      <c r="B35" s="52" t="s">
        <v>30</v>
      </c>
      <c r="C35" s="53"/>
      <c r="D35" s="22"/>
      <c r="E35" s="39">
        <v>0</v>
      </c>
      <c r="F35" s="39"/>
      <c r="G35" s="42">
        <v>0</v>
      </c>
    </row>
    <row r="36" spans="2:7" x14ac:dyDescent="0.3">
      <c r="B36" s="52" t="s">
        <v>31</v>
      </c>
      <c r="C36" s="53"/>
      <c r="D36" s="22"/>
      <c r="E36" s="39">
        <v>0</v>
      </c>
      <c r="F36" s="39"/>
      <c r="G36" s="42">
        <v>0</v>
      </c>
    </row>
    <row r="37" spans="2:7" x14ac:dyDescent="0.3">
      <c r="B37" s="52" t="s">
        <v>32</v>
      </c>
      <c r="C37" s="53"/>
      <c r="D37" s="19" t="s">
        <v>56</v>
      </c>
      <c r="E37" s="40">
        <v>28343.439999999999</v>
      </c>
      <c r="F37" s="39"/>
      <c r="G37" s="42">
        <v>0</v>
      </c>
    </row>
    <row r="38" spans="2:7" x14ac:dyDescent="0.3">
      <c r="B38" s="21"/>
      <c r="C38" s="23"/>
      <c r="D38" s="23"/>
      <c r="E38" s="11"/>
      <c r="F38" s="11"/>
      <c r="G38" s="14"/>
    </row>
    <row r="39" spans="2:7" x14ac:dyDescent="0.3">
      <c r="B39" s="58" t="s">
        <v>33</v>
      </c>
      <c r="C39" s="59"/>
      <c r="D39" s="20"/>
      <c r="E39" s="7">
        <f>SUM(E40:E45)</f>
        <v>0</v>
      </c>
      <c r="F39" s="7"/>
      <c r="G39" s="8">
        <f>SUM(G40:G45)</f>
        <v>0</v>
      </c>
    </row>
    <row r="40" spans="2:7" x14ac:dyDescent="0.3">
      <c r="B40" s="52" t="s">
        <v>34</v>
      </c>
      <c r="C40" s="53"/>
      <c r="D40" s="22"/>
      <c r="E40" s="39">
        <v>0</v>
      </c>
      <c r="F40" s="39"/>
      <c r="G40" s="42">
        <v>0</v>
      </c>
    </row>
    <row r="41" spans="2:7" x14ac:dyDescent="0.3">
      <c r="B41" s="52" t="s">
        <v>35</v>
      </c>
      <c r="C41" s="53"/>
      <c r="D41" s="22"/>
      <c r="E41" s="39">
        <v>0</v>
      </c>
      <c r="F41" s="39"/>
      <c r="G41" s="42">
        <v>0</v>
      </c>
    </row>
    <row r="42" spans="2:7" x14ac:dyDescent="0.3">
      <c r="B42" s="52" t="s">
        <v>36</v>
      </c>
      <c r="C42" s="53"/>
      <c r="D42" s="22"/>
      <c r="E42" s="39">
        <v>0</v>
      </c>
      <c r="F42" s="39"/>
      <c r="G42" s="42">
        <v>0</v>
      </c>
    </row>
    <row r="43" spans="2:7" x14ac:dyDescent="0.3">
      <c r="B43" s="52" t="s">
        <v>37</v>
      </c>
      <c r="C43" s="53"/>
      <c r="D43" s="22"/>
      <c r="E43" s="39">
        <v>0</v>
      </c>
      <c r="F43" s="39"/>
      <c r="G43" s="42">
        <v>0</v>
      </c>
    </row>
    <row r="44" spans="2:7" x14ac:dyDescent="0.3">
      <c r="B44" s="52" t="s">
        <v>38</v>
      </c>
      <c r="C44" s="53"/>
      <c r="D44" s="22"/>
      <c r="E44" s="39">
        <v>0</v>
      </c>
      <c r="F44" s="39"/>
      <c r="G44" s="42">
        <v>0</v>
      </c>
    </row>
    <row r="45" spans="2:7" x14ac:dyDescent="0.3">
      <c r="B45" s="54" t="s">
        <v>39</v>
      </c>
      <c r="C45" s="55"/>
      <c r="D45" s="25"/>
      <c r="E45" s="39">
        <v>0</v>
      </c>
      <c r="F45" s="39"/>
      <c r="G45" s="42">
        <v>0</v>
      </c>
    </row>
    <row r="46" spans="2:7" x14ac:dyDescent="0.3">
      <c r="B46" s="24"/>
      <c r="C46" s="25"/>
      <c r="D46" s="25"/>
      <c r="E46" s="26"/>
      <c r="F46" s="26"/>
      <c r="G46" s="27"/>
    </row>
    <row r="47" spans="2:7" x14ac:dyDescent="0.3">
      <c r="B47" s="56" t="s">
        <v>40</v>
      </c>
      <c r="C47" s="57"/>
      <c r="D47" s="6" t="s">
        <v>56</v>
      </c>
      <c r="E47" s="7">
        <f>E48+E53</f>
        <v>8209271.1699999999</v>
      </c>
      <c r="F47" s="41" t="s">
        <v>56</v>
      </c>
      <c r="G47" s="8">
        <f>G48+G53</f>
        <v>6236792.6200000001</v>
      </c>
    </row>
    <row r="48" spans="2:7" ht="15" customHeight="1" x14ac:dyDescent="0.3">
      <c r="B48" s="50" t="s">
        <v>41</v>
      </c>
      <c r="C48" s="51"/>
      <c r="D48" s="9"/>
      <c r="E48" s="7">
        <v>0</v>
      </c>
      <c r="F48" s="7"/>
      <c r="G48" s="8">
        <v>0</v>
      </c>
    </row>
    <row r="49" spans="2:10" ht="15" customHeight="1" x14ac:dyDescent="0.3">
      <c r="B49" s="48" t="s">
        <v>42</v>
      </c>
      <c r="C49" s="49"/>
      <c r="D49" s="11"/>
      <c r="E49" s="39">
        <v>0</v>
      </c>
      <c r="F49" s="39"/>
      <c r="G49" s="42">
        <v>0</v>
      </c>
    </row>
    <row r="50" spans="2:10" x14ac:dyDescent="0.3">
      <c r="B50" s="48" t="s">
        <v>43</v>
      </c>
      <c r="C50" s="49"/>
      <c r="D50" s="11"/>
      <c r="E50" s="39">
        <v>0</v>
      </c>
      <c r="F50" s="39"/>
      <c r="G50" s="42">
        <v>0</v>
      </c>
    </row>
    <row r="51" spans="2:10" ht="15" customHeight="1" x14ac:dyDescent="0.3">
      <c r="B51" s="48" t="s">
        <v>44</v>
      </c>
      <c r="C51" s="49"/>
      <c r="D51" s="11"/>
      <c r="E51" s="39">
        <v>0</v>
      </c>
      <c r="F51" s="39"/>
      <c r="G51" s="42">
        <v>0</v>
      </c>
    </row>
    <row r="52" spans="2:10" ht="15" customHeight="1" x14ac:dyDescent="0.3">
      <c r="B52" s="10"/>
      <c r="C52" s="11"/>
      <c r="D52" s="11"/>
      <c r="E52" s="28"/>
      <c r="F52" s="28"/>
      <c r="G52" s="29"/>
    </row>
    <row r="53" spans="2:10" x14ac:dyDescent="0.3">
      <c r="B53" s="50" t="s">
        <v>45</v>
      </c>
      <c r="C53" s="51"/>
      <c r="D53" s="6" t="s">
        <v>56</v>
      </c>
      <c r="E53" s="7">
        <f>SUM(E54:E58)</f>
        <v>8209271.1699999999</v>
      </c>
      <c r="F53" s="41" t="s">
        <v>56</v>
      </c>
      <c r="G53" s="8">
        <f>SUM(G54:G58)</f>
        <v>6236792.6200000001</v>
      </c>
    </row>
    <row r="54" spans="2:10" ht="15" customHeight="1" x14ac:dyDescent="0.3">
      <c r="B54" s="48" t="s">
        <v>46</v>
      </c>
      <c r="C54" s="49"/>
      <c r="D54" s="11"/>
      <c r="E54" s="37">
        <v>0</v>
      </c>
      <c r="F54" s="38" t="s">
        <v>56</v>
      </c>
      <c r="G54" s="34">
        <v>6236792.6200000001</v>
      </c>
    </row>
    <row r="55" spans="2:10" ht="15" customHeight="1" x14ac:dyDescent="0.3">
      <c r="B55" s="48" t="s">
        <v>47</v>
      </c>
      <c r="C55" s="49"/>
      <c r="D55" s="11" t="s">
        <v>56</v>
      </c>
      <c r="E55" s="40">
        <v>8209271.1699999999</v>
      </c>
      <c r="F55" s="12"/>
      <c r="G55" s="42">
        <v>0</v>
      </c>
    </row>
    <row r="56" spans="2:10" ht="15" customHeight="1" x14ac:dyDescent="0.3">
      <c r="B56" s="48" t="s">
        <v>48</v>
      </c>
      <c r="C56" s="49"/>
      <c r="D56" s="11"/>
      <c r="E56" s="39">
        <v>0</v>
      </c>
      <c r="F56" s="39"/>
      <c r="G56" s="42">
        <v>0</v>
      </c>
    </row>
    <row r="57" spans="2:10" x14ac:dyDescent="0.3">
      <c r="B57" s="48" t="s">
        <v>49</v>
      </c>
      <c r="C57" s="49"/>
      <c r="D57" s="11"/>
      <c r="E57" s="39">
        <v>0</v>
      </c>
      <c r="F57" s="39"/>
      <c r="G57" s="42">
        <v>0</v>
      </c>
    </row>
    <row r="58" spans="2:10" x14ac:dyDescent="0.3">
      <c r="B58" s="48" t="s">
        <v>50</v>
      </c>
      <c r="C58" s="49"/>
      <c r="D58" s="11"/>
      <c r="E58" s="39">
        <v>0</v>
      </c>
      <c r="F58" s="39"/>
      <c r="G58" s="42">
        <v>0</v>
      </c>
    </row>
    <row r="59" spans="2:10" ht="15" customHeight="1" x14ac:dyDescent="0.3">
      <c r="B59" s="10"/>
      <c r="C59" s="11"/>
      <c r="D59" s="11"/>
      <c r="E59" s="73"/>
      <c r="F59" s="73"/>
      <c r="G59" s="74"/>
    </row>
    <row r="60" spans="2:10" x14ac:dyDescent="0.3">
      <c r="B60" s="50" t="s">
        <v>51</v>
      </c>
      <c r="C60" s="51"/>
      <c r="D60" s="9"/>
      <c r="E60" s="75">
        <v>0</v>
      </c>
      <c r="F60" s="75"/>
      <c r="G60" s="76">
        <v>0</v>
      </c>
    </row>
    <row r="61" spans="2:10" ht="15" customHeight="1" x14ac:dyDescent="0.3">
      <c r="B61" s="48" t="s">
        <v>52</v>
      </c>
      <c r="C61" s="49"/>
      <c r="D61" s="11"/>
      <c r="E61" s="39">
        <v>0</v>
      </c>
      <c r="F61" s="39"/>
      <c r="G61" s="42">
        <v>0</v>
      </c>
    </row>
    <row r="62" spans="2:10" ht="15" customHeight="1" x14ac:dyDescent="0.3">
      <c r="B62" s="45" t="s">
        <v>53</v>
      </c>
      <c r="C62" s="46"/>
      <c r="D62" s="11"/>
      <c r="E62" s="39">
        <v>0</v>
      </c>
      <c r="F62" s="39"/>
      <c r="G62" s="42">
        <v>0</v>
      </c>
    </row>
    <row r="63" spans="2:10" ht="15" customHeight="1" x14ac:dyDescent="0.3">
      <c r="B63" s="47" t="s">
        <v>54</v>
      </c>
      <c r="C63" s="47"/>
      <c r="D63" s="47"/>
      <c r="E63" s="47"/>
      <c r="F63" s="47"/>
      <c r="G63" s="47"/>
    </row>
    <row r="64" spans="2:10" ht="25.5" customHeight="1" x14ac:dyDescent="0.3">
      <c r="H64" s="30"/>
      <c r="I64" s="30"/>
      <c r="J64" s="30"/>
    </row>
  </sheetData>
  <mergeCells count="55">
    <mergeCell ref="B14:C14"/>
    <mergeCell ref="B3:G3"/>
    <mergeCell ref="B4:G4"/>
    <mergeCell ref="B5:G5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40:C40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54:C54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C51"/>
    <mergeCell ref="B53:C53"/>
    <mergeCell ref="B62:C62"/>
    <mergeCell ref="B63:G63"/>
    <mergeCell ref="B55:C55"/>
    <mergeCell ref="B56:C56"/>
    <mergeCell ref="B57:C57"/>
    <mergeCell ref="B58:C58"/>
    <mergeCell ref="B60:C60"/>
    <mergeCell ref="B61:C61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oviedo velazquez</dc:creator>
  <cp:lastModifiedBy>jose oviedo velazquez</cp:lastModifiedBy>
  <dcterms:created xsi:type="dcterms:W3CDTF">2025-11-20T21:13:15Z</dcterms:created>
  <dcterms:modified xsi:type="dcterms:W3CDTF">2025-11-21T14:20:55Z</dcterms:modified>
</cp:coreProperties>
</file>