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lacion de inf. y formato de archivos a incluir en la cuenta publica  eje. fis. 2023\estructura de integracion de la informacion\informacion contable\"/>
    </mc:Choice>
  </mc:AlternateContent>
  <xr:revisionPtr revIDLastSave="0" documentId="13_ncr:1_{27F0C8ED-19D7-4922-A101-938D5FE4E136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IC-2" sheetId="46" r:id="rId1"/>
  </sheets>
  <definedNames>
    <definedName name="_xlnm.Print_Area" localSheetId="0">'IC-2'!$A$1:$G$89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46" l="1"/>
  <c r="E74" i="46"/>
  <c r="F59" i="46"/>
  <c r="E59" i="46"/>
  <c r="F54" i="46"/>
  <c r="E54" i="46"/>
  <c r="F43" i="46"/>
  <c r="F77" i="46" s="1"/>
  <c r="E43" i="46"/>
  <c r="E77" i="46" s="1"/>
  <c r="E79" i="46" s="1"/>
  <c r="F35" i="46"/>
  <c r="F79" i="46" l="1"/>
</calcChain>
</file>

<file path=xl/sharedStrings.xml><?xml version="1.0" encoding="utf-8"?>
<sst xmlns="http://schemas.openxmlformats.org/spreadsheetml/2006/main" count="61" uniqueCount="61">
  <si>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</si>
  <si>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</si>
  <si>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</si>
  <si>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</si>
  <si>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</si>
  <si>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</si>
  <si>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</si>
  <si>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</si>
  <si>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</si>
  <si>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</si>
  <si>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</si>
  <si>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</si>
  <si>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</si>
  <si>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</si>
  <si>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</si>
  <si>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</si>
  <si>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</si>
  <si>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</si>
  <si>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</si>
  <si>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</si>
  <si>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</si>
  <si>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</si>
  <si>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</si>
  <si>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</si>
  <si>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</si>
  <si>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</si>
  <si>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</si>
  <si>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</si>
  <si>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</si>
  <si>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</si>
  <si>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</si>
  <si>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</si>
  <si>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</si>
  <si>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</si>
  <si>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</si>
  <si>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</si>
  <si>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</si>
  <si>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</si>
  <si>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</si>
  <si>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</si>
  <si>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</si>
  <si>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</si>
  <si>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</si>
  <si>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</si>
  <si>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</si>
  <si>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</si>
  <si>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</si>
  <si>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</si>
  <si>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</si>
  <si>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</si>
  <si>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</si>
  <si>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</si>
  <si>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</si>
  <si>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</si>
  <si>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</si>
  <si>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</si>
  <si>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 xml:space="preserve"> Formato IC-2</t>
  </si>
  <si>
    <t>Bajo protesta de decir verdad declaramos que los Estados Financieros y sus notas, son razonablemente correctos y son responsabilidad del emisor.</t>
  </si>
  <si>
    <t>COMISION DE AGUA POTABLE Y ALCANTARILLADO DE TAXCO</t>
  </si>
  <si>
    <t/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</si>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</sst>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3" fontId="5" fillId="3" borderId="0" xfId="2" applyNumberFormat="1" applyFont="1" applyFill="1" applyBorder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4" xfId="2" applyFont="1" applyFill="1" applyBorder="1"/>
    <xf numFmtId="0" fontId="8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vertical="top"/>
    </xf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4" fillId="3" borderId="6" xfId="2" applyFont="1" applyFill="1" applyBorder="1"/>
    <xf numFmtId="0" fontId="4" fillId="3" borderId="8" xfId="2" applyFont="1" applyFill="1" applyBorder="1"/>
    <xf numFmtId="7" fontId="14" fillId="3" borderId="7" xfId="0" applyNumberFormat="1" applyFont="1" applyFill="1" applyBorder="1" applyAlignment="1" applyProtection="1">
      <alignment vertical="top" wrapText="1"/>
    </xf>
    <xf numFmtId="0" fontId="16" fillId="0" borderId="0" xfId="0" applyFont="1" applyAlignment="1">
      <alignment vertical="center"/>
    </xf>
    <xf numFmtId="0" fontId="5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44" fontId="14" fillId="3" borderId="0" xfId="29" applyFont="1" applyFill="1" applyBorder="1" applyAlignment="1" applyProtection="1">
      <alignment horizontal="right" vertical="top" wrapText="1"/>
    </xf>
    <xf numFmtId="4" fontId="15" fillId="3" borderId="0" xfId="0" applyNumberFormat="1" applyFont="1" applyFill="1" applyBorder="1" applyAlignment="1" applyProtection="1">
      <alignment horizontal="right" vertical="top" wrapText="1"/>
    </xf>
    <xf numFmtId="44" fontId="15" fillId="3" borderId="0" xfId="29" applyFont="1" applyFill="1" applyBorder="1" applyAlignment="1" applyProtection="1">
      <alignment horizontal="right" vertical="top" wrapText="1"/>
    </xf>
    <xf numFmtId="4" fontId="14" fillId="3" borderId="0" xfId="0" applyNumberFormat="1" applyFont="1" applyFill="1" applyBorder="1" applyAlignment="1" applyProtection="1">
      <alignment horizontal="right" vertical="top" wrapText="1"/>
    </xf>
    <xf numFmtId="7" fontId="14" fillId="3" borderId="8" xfId="0" applyNumberFormat="1" applyFont="1" applyFill="1" applyBorder="1" applyAlignment="1" applyProtection="1">
      <alignment horizontal="right" vertical="top" wrapText="1"/>
    </xf>
    <xf numFmtId="44" fontId="14" fillId="3" borderId="5" xfId="29" applyFont="1" applyFill="1" applyBorder="1" applyAlignment="1" applyProtection="1">
      <alignment horizontal="right" vertical="top" wrapText="1"/>
    </xf>
    <xf numFmtId="4" fontId="15" fillId="3" borderId="5" xfId="0" applyNumberFormat="1" applyFont="1" applyFill="1" applyBorder="1" applyAlignment="1" applyProtection="1">
      <alignment horizontal="right" vertical="top" wrapText="1"/>
    </xf>
    <xf numFmtId="44" fontId="15" fillId="3" borderId="5" xfId="29" applyFont="1" applyFill="1" applyBorder="1" applyAlignment="1" applyProtection="1">
      <alignment horizontal="right" vertical="top" wrapText="1"/>
    </xf>
    <xf numFmtId="4" fontId="14" fillId="3" borderId="5" xfId="0" applyNumberFormat="1" applyFont="1" applyFill="1" applyBorder="1" applyAlignment="1" applyProtection="1">
      <alignment horizontal="right" vertical="top" wrapText="1"/>
    </xf>
    <xf numFmtId="4" fontId="4" fillId="3" borderId="5" xfId="2" applyNumberFormat="1" applyFont="1" applyFill="1" applyBorder="1" applyAlignment="1">
      <alignment horizontal="right" vertical="top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10" fillId="0" borderId="8" xfId="0" applyFont="1" applyBorder="1" applyAlignment="1">
      <alignment horizontal="right" vertical="center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151130</xdr:rowOff>
    </xdr:from>
    <xdr:to>
      <xdr:col>6</xdr:col>
      <xdr:colOff>9525</xdr:colOff>
      <xdr:row>4</xdr:row>
      <xdr:rowOff>161925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859B9C9E-EB3E-4D4F-B08E-DEE2C71B3FF6}"/>
            </a:ext>
          </a:extLst>
        </xdr:cNvPr>
        <xdr:cNvCxnSpPr/>
      </xdr:nvCxnSpPr>
      <xdr:spPr>
        <a:xfrm>
          <a:off x="619125" y="913130"/>
          <a:ext cx="8905875" cy="10795"/>
        </a:xfrm>
        <a:prstGeom prst="line">
          <a:avLst/>
        </a:prstGeom>
        <a:ln w="28575">
          <a:solidFill>
            <a:srgbClr val="FF3399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0</xdr:row>
      <xdr:rowOff>0</xdr:rowOff>
    </xdr:from>
    <xdr:to>
      <xdr:col>3</xdr:col>
      <xdr:colOff>381001</xdr:colOff>
      <xdr:row>4</xdr:row>
      <xdr:rowOff>104131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B9B866F-C0F4-4456-A72E-646C81D58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2095501" cy="866131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257669</xdr:colOff>
      <xdr:row>4</xdr:row>
      <xdr:rowOff>124664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23BD8AA-E481-4862-80C8-AA92E68BE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0"/>
          <a:ext cx="2200769" cy="886664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85</xdr:row>
      <xdr:rowOff>23811</xdr:rowOff>
    </xdr:from>
    <xdr:ext cx="2587626" cy="55721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365125</xdr:colOff>
      <xdr:row>85</xdr:row>
      <xdr:rowOff>38100</xdr:rowOff>
    </xdr:from>
    <xdr:ext cx="2921000" cy="56221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3381375</xdr:colOff>
      <xdr:row>85</xdr:row>
      <xdr:rowOff>47625</xdr:rowOff>
    </xdr:from>
    <xdr:ext cx="3063875" cy="6477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 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63500</xdr:colOff>
      <xdr:row>85</xdr:row>
      <xdr:rowOff>19051</xdr:rowOff>
    </xdr:from>
    <xdr:ext cx="3190876" cy="6858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bar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¯(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𝑑𝑒 𝐶𝑜𝑛𝑡𝑟𝑜𝑙 𝐼𝑛𝑡𝑒𝑟𝑛𝑜))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C1A0-A8DE-4E7C-B0E0-0DA3DDFB1648}">
  <sheetPr>
    <pageSetUpPr fitToPage="1"/>
  </sheetPr>
  <dimension ref="B6:F82"/>
  <sheetViews>
    <sheetView tabSelected="1" zoomScaleNormal="100" workbookViewId="0">
      <selection activeCell="F91" sqref="F91"/>
    </sheetView>
  </sheetViews>
  <sheetFormatPr baseColWidth="10" defaultRowHeight="15" x14ac:dyDescent="0.25"/>
  <cols>
    <col min="1" max="1" width="7.42578125" customWidth="1"/>
    <col min="2" max="2" width="10.140625" customWidth="1"/>
    <col min="3" max="3" width="16" customWidth="1"/>
    <col min="4" max="4" width="55.85546875" customWidth="1"/>
    <col min="5" max="5" width="31.85546875" customWidth="1"/>
    <col min="6" max="6" width="44" customWidth="1"/>
  </cols>
  <sheetData>
    <row r="6" spans="2:6" x14ac:dyDescent="0.25">
      <c r="B6" s="36"/>
      <c r="C6" s="36"/>
      <c r="D6" s="36"/>
      <c r="E6" s="36"/>
      <c r="F6" s="36"/>
    </row>
    <row r="7" spans="2:6" x14ac:dyDescent="0.25">
      <c r="B7" s="14"/>
    </row>
    <row r="8" spans="2:6" ht="15.75" x14ac:dyDescent="0.25">
      <c r="F8" s="4"/>
    </row>
    <row r="9" spans="2:6" x14ac:dyDescent="0.25">
      <c r="E9" s="43" t="s">
        <v>56</v>
      </c>
      <c r="F9" s="43"/>
    </row>
    <row r="10" spans="2:6" x14ac:dyDescent="0.25">
      <c r="B10" s="37" t="s">
        <v>58</v>
      </c>
      <c r="C10" s="38"/>
      <c r="D10" s="38"/>
      <c r="E10" s="38"/>
      <c r="F10" s="39"/>
    </row>
    <row r="11" spans="2:6" x14ac:dyDescent="0.25">
      <c r="B11" s="40" t="s">
        <v>16</v>
      </c>
      <c r="C11" s="41"/>
      <c r="D11" s="41"/>
      <c r="E11" s="41"/>
      <c r="F11" s="42"/>
    </row>
    <row r="12" spans="2:6" x14ac:dyDescent="0.25">
      <c r="B12" s="40" t="s">
        <v>60</v>
      </c>
      <c r="C12" s="41"/>
      <c r="D12" s="41"/>
      <c r="E12" s="41"/>
      <c r="F12" s="42"/>
    </row>
    <row r="13" spans="2:6" x14ac:dyDescent="0.25">
      <c r="B13" s="7"/>
      <c r="C13" s="8"/>
      <c r="D13" s="8"/>
      <c r="E13" s="9">
        <v>2023</v>
      </c>
      <c r="F13" s="10">
        <v>2022</v>
      </c>
    </row>
    <row r="14" spans="2:6" x14ac:dyDescent="0.25">
      <c r="B14" s="34" t="s">
        <v>17</v>
      </c>
      <c r="C14" s="35"/>
      <c r="D14" s="35"/>
      <c r="E14" s="1"/>
      <c r="F14" s="2"/>
    </row>
    <row r="15" spans="2:6" x14ac:dyDescent="0.25">
      <c r="B15" s="34" t="s">
        <v>18</v>
      </c>
      <c r="C15" s="35"/>
      <c r="D15" s="35"/>
      <c r="E15" s="20">
        <v>47175739.659999996</v>
      </c>
      <c r="F15" s="25">
        <v>46165358.700000003</v>
      </c>
    </row>
    <row r="16" spans="2:6" x14ac:dyDescent="0.25">
      <c r="B16" s="5"/>
      <c r="C16" s="33" t="s">
        <v>0</v>
      </c>
      <c r="D16" s="33"/>
      <c r="E16" s="21">
        <v>0</v>
      </c>
      <c r="F16" s="26">
        <v>0</v>
      </c>
    </row>
    <row r="17" spans="2:6" x14ac:dyDescent="0.25">
      <c r="B17" s="5"/>
      <c r="C17" s="33" t="s">
        <v>19</v>
      </c>
      <c r="D17" s="33"/>
      <c r="E17" s="21">
        <v>0</v>
      </c>
      <c r="F17" s="26">
        <v>0</v>
      </c>
    </row>
    <row r="18" spans="2:6" x14ac:dyDescent="0.25">
      <c r="B18" s="5"/>
      <c r="C18" s="33" t="s">
        <v>20</v>
      </c>
      <c r="D18" s="33"/>
      <c r="E18" s="21">
        <v>0</v>
      </c>
      <c r="F18" s="26">
        <v>0</v>
      </c>
    </row>
    <row r="19" spans="2:6" x14ac:dyDescent="0.25">
      <c r="B19" s="5"/>
      <c r="C19" s="33" t="s">
        <v>1</v>
      </c>
      <c r="D19" s="33"/>
      <c r="E19" s="21">
        <v>0</v>
      </c>
      <c r="F19" s="27">
        <v>46078861.289999999</v>
      </c>
    </row>
    <row r="20" spans="2:6" x14ac:dyDescent="0.25">
      <c r="B20" s="5"/>
      <c r="C20" s="33" t="s">
        <v>2</v>
      </c>
      <c r="D20" s="33"/>
      <c r="E20" s="21">
        <v>1.25</v>
      </c>
      <c r="F20" s="26">
        <v>0</v>
      </c>
    </row>
    <row r="21" spans="2:6" x14ac:dyDescent="0.25">
      <c r="B21" s="5"/>
      <c r="C21" s="33" t="s">
        <v>3</v>
      </c>
      <c r="D21" s="33"/>
      <c r="E21" s="21">
        <v>0</v>
      </c>
      <c r="F21" s="27">
        <v>86497.41</v>
      </c>
    </row>
    <row r="22" spans="2:6" x14ac:dyDescent="0.25">
      <c r="B22" s="5"/>
      <c r="C22" s="33" t="s">
        <v>21</v>
      </c>
      <c r="D22" s="33"/>
      <c r="E22" s="22">
        <v>47175738.409999996</v>
      </c>
      <c r="F22" s="26">
        <v>0</v>
      </c>
    </row>
    <row r="23" spans="2:6" x14ac:dyDescent="0.25">
      <c r="B23" s="5"/>
      <c r="C23" s="15"/>
      <c r="D23" s="15"/>
      <c r="E23" s="21"/>
      <c r="F23" s="26"/>
    </row>
    <row r="24" spans="2:6" ht="36.75" customHeight="1" x14ac:dyDescent="0.25">
      <c r="B24" s="34" t="s">
        <v>22</v>
      </c>
      <c r="C24" s="35"/>
      <c r="D24" s="35"/>
      <c r="E24" s="20">
        <v>2888159</v>
      </c>
      <c r="F24" s="25">
        <v>5275473</v>
      </c>
    </row>
    <row r="25" spans="2:6" ht="23.25" customHeight="1" x14ac:dyDescent="0.25">
      <c r="B25" s="19"/>
      <c r="C25" s="33" t="s">
        <v>23</v>
      </c>
      <c r="D25" s="33"/>
      <c r="E25" s="22">
        <v>2226455</v>
      </c>
      <c r="F25" s="27">
        <v>3714902</v>
      </c>
    </row>
    <row r="26" spans="2:6" ht="21.75" customHeight="1" x14ac:dyDescent="0.25">
      <c r="B26" s="19"/>
      <c r="C26" s="33" t="s">
        <v>4</v>
      </c>
      <c r="D26" s="35"/>
      <c r="E26" s="22">
        <v>661704</v>
      </c>
      <c r="F26" s="27">
        <v>1560571</v>
      </c>
    </row>
    <row r="27" spans="2:6" x14ac:dyDescent="0.25">
      <c r="B27" s="19"/>
      <c r="C27" s="15"/>
      <c r="D27" s="17"/>
      <c r="E27" s="21"/>
      <c r="F27" s="26"/>
    </row>
    <row r="28" spans="2:6" x14ac:dyDescent="0.25">
      <c r="B28" s="34" t="s">
        <v>24</v>
      </c>
      <c r="C28" s="35"/>
      <c r="D28" s="35"/>
      <c r="E28" s="20">
        <v>12108.81</v>
      </c>
      <c r="F28" s="25">
        <v>11032.74</v>
      </c>
    </row>
    <row r="29" spans="2:6" x14ac:dyDescent="0.25">
      <c r="B29" s="5"/>
      <c r="C29" s="33" t="s">
        <v>25</v>
      </c>
      <c r="D29" s="33"/>
      <c r="E29" s="22">
        <v>12108.81</v>
      </c>
      <c r="F29" s="27">
        <v>11032.74</v>
      </c>
    </row>
    <row r="30" spans="2:6" x14ac:dyDescent="0.25">
      <c r="B30" s="5"/>
      <c r="C30" s="33" t="s">
        <v>26</v>
      </c>
      <c r="D30" s="33"/>
      <c r="E30" s="21">
        <v>0</v>
      </c>
      <c r="F30" s="26">
        <v>0</v>
      </c>
    </row>
    <row r="31" spans="2:6" x14ac:dyDescent="0.25">
      <c r="B31" s="5"/>
      <c r="C31" s="33" t="s">
        <v>27</v>
      </c>
      <c r="D31" s="33"/>
      <c r="E31" s="21">
        <v>0</v>
      </c>
      <c r="F31" s="26">
        <v>0</v>
      </c>
    </row>
    <row r="32" spans="2:6" x14ac:dyDescent="0.25">
      <c r="B32" s="5"/>
      <c r="C32" s="33" t="s">
        <v>28</v>
      </c>
      <c r="D32" s="33"/>
      <c r="E32" s="21">
        <v>0</v>
      </c>
      <c r="F32" s="26">
        <v>0</v>
      </c>
    </row>
    <row r="33" spans="2:6" x14ac:dyDescent="0.25">
      <c r="B33" s="5"/>
      <c r="C33" s="33" t="s">
        <v>29</v>
      </c>
      <c r="D33" s="33"/>
      <c r="E33" s="21">
        <v>0</v>
      </c>
      <c r="F33" s="26">
        <v>0</v>
      </c>
    </row>
    <row r="34" spans="2:6" x14ac:dyDescent="0.25">
      <c r="B34" s="5"/>
      <c r="C34" s="15"/>
      <c r="D34" s="15"/>
      <c r="E34" s="21"/>
      <c r="F34" s="26"/>
    </row>
    <row r="35" spans="2:6" x14ac:dyDescent="0.25">
      <c r="B35" s="34" t="s">
        <v>30</v>
      </c>
      <c r="C35" s="35"/>
      <c r="D35" s="35"/>
      <c r="E35" s="20">
        <v>50076007.469999999</v>
      </c>
      <c r="F35" s="25">
        <f>F15+F24+F28</f>
        <v>51451864.440000005</v>
      </c>
    </row>
    <row r="36" spans="2:6" x14ac:dyDescent="0.25">
      <c r="B36" s="16"/>
      <c r="C36" s="17"/>
      <c r="D36" s="17"/>
      <c r="E36" s="23"/>
      <c r="F36" s="28"/>
    </row>
    <row r="37" spans="2:6" x14ac:dyDescent="0.25">
      <c r="B37" s="34" t="s">
        <v>31</v>
      </c>
      <c r="C37" s="35"/>
      <c r="D37" s="35"/>
      <c r="E37" s="21" t="s">
        <v>59</v>
      </c>
      <c r="F37" s="29"/>
    </row>
    <row r="38" spans="2:6" x14ac:dyDescent="0.25">
      <c r="B38" s="34" t="s">
        <v>32</v>
      </c>
      <c r="C38" s="35"/>
      <c r="D38" s="35"/>
      <c r="E38" s="20">
        <v>51831807.979999997</v>
      </c>
      <c r="F38" s="25">
        <v>46858512.329999998</v>
      </c>
    </row>
    <row r="39" spans="2:6" x14ac:dyDescent="0.25">
      <c r="B39" s="3"/>
      <c r="C39" s="33" t="s">
        <v>33</v>
      </c>
      <c r="D39" s="33"/>
      <c r="E39" s="22">
        <v>27032927.129999999</v>
      </c>
      <c r="F39" s="27">
        <v>24437152</v>
      </c>
    </row>
    <row r="40" spans="2:6" x14ac:dyDescent="0.25">
      <c r="B40" s="3"/>
      <c r="C40" s="33" t="s">
        <v>5</v>
      </c>
      <c r="D40" s="33"/>
      <c r="E40" s="22">
        <v>1911271.81</v>
      </c>
      <c r="F40" s="27">
        <v>2572539.37</v>
      </c>
    </row>
    <row r="41" spans="2:6" x14ac:dyDescent="0.25">
      <c r="B41" s="3"/>
      <c r="C41" s="33" t="s">
        <v>6</v>
      </c>
      <c r="D41" s="33"/>
      <c r="E41" s="22">
        <v>22887609.039999999</v>
      </c>
      <c r="F41" s="27">
        <v>19848820.960000001</v>
      </c>
    </row>
    <row r="42" spans="2:6" x14ac:dyDescent="0.25">
      <c r="B42" s="3"/>
      <c r="C42" s="15"/>
      <c r="D42" s="15"/>
      <c r="E42" s="21"/>
      <c r="F42" s="26"/>
    </row>
    <row r="43" spans="2:6" x14ac:dyDescent="0.25">
      <c r="B43" s="34" t="s">
        <v>34</v>
      </c>
      <c r="C43" s="35"/>
      <c r="D43" s="35"/>
      <c r="E43" s="23">
        <f>SUM(E44:E52)</f>
        <v>0</v>
      </c>
      <c r="F43" s="28">
        <f>SUM(F44:F52)</f>
        <v>0</v>
      </c>
    </row>
    <row r="44" spans="2:6" x14ac:dyDescent="0.25">
      <c r="B44" s="3"/>
      <c r="C44" s="33" t="s">
        <v>7</v>
      </c>
      <c r="D44" s="33"/>
      <c r="E44" s="21">
        <v>0</v>
      </c>
      <c r="F44" s="26">
        <v>0</v>
      </c>
    </row>
    <row r="45" spans="2:6" x14ac:dyDescent="0.25">
      <c r="B45" s="3"/>
      <c r="C45" s="33" t="s">
        <v>35</v>
      </c>
      <c r="D45" s="33"/>
      <c r="E45" s="21">
        <v>0</v>
      </c>
      <c r="F45" s="26">
        <v>0</v>
      </c>
    </row>
    <row r="46" spans="2:6" x14ac:dyDescent="0.25">
      <c r="B46" s="3"/>
      <c r="C46" s="33" t="s">
        <v>36</v>
      </c>
      <c r="D46" s="33"/>
      <c r="E46" s="21">
        <v>0</v>
      </c>
      <c r="F46" s="26">
        <v>0</v>
      </c>
    </row>
    <row r="47" spans="2:6" x14ac:dyDescent="0.25">
      <c r="B47" s="3"/>
      <c r="C47" s="33" t="s">
        <v>8</v>
      </c>
      <c r="D47" s="33"/>
      <c r="E47" s="21">
        <v>0</v>
      </c>
      <c r="F47" s="26">
        <v>0</v>
      </c>
    </row>
    <row r="48" spans="2:6" x14ac:dyDescent="0.25">
      <c r="B48" s="3"/>
      <c r="C48" s="33" t="s">
        <v>9</v>
      </c>
      <c r="D48" s="33"/>
      <c r="E48" s="21">
        <v>0</v>
      </c>
      <c r="F48" s="26">
        <v>0</v>
      </c>
    </row>
    <row r="49" spans="2:6" x14ac:dyDescent="0.25">
      <c r="B49" s="3"/>
      <c r="C49" s="33" t="s">
        <v>10</v>
      </c>
      <c r="D49" s="33"/>
      <c r="E49" s="21">
        <v>0</v>
      </c>
      <c r="F49" s="26">
        <v>0</v>
      </c>
    </row>
    <row r="50" spans="2:6" x14ac:dyDescent="0.25">
      <c r="B50" s="3"/>
      <c r="C50" s="33" t="s">
        <v>11</v>
      </c>
      <c r="D50" s="33"/>
      <c r="E50" s="21">
        <v>0</v>
      </c>
      <c r="F50" s="26">
        <v>0</v>
      </c>
    </row>
    <row r="51" spans="2:6" x14ac:dyDescent="0.25">
      <c r="B51" s="3"/>
      <c r="C51" s="33" t="s">
        <v>12</v>
      </c>
      <c r="D51" s="33"/>
      <c r="E51" s="21">
        <v>0</v>
      </c>
      <c r="F51" s="26">
        <v>0</v>
      </c>
    </row>
    <row r="52" spans="2:6" x14ac:dyDescent="0.25">
      <c r="B52" s="3"/>
      <c r="C52" s="33" t="s">
        <v>13</v>
      </c>
      <c r="D52" s="33"/>
      <c r="E52" s="21">
        <v>0</v>
      </c>
      <c r="F52" s="26">
        <v>0</v>
      </c>
    </row>
    <row r="53" spans="2:6" x14ac:dyDescent="0.25">
      <c r="B53" s="3"/>
      <c r="C53" s="15"/>
      <c r="D53" s="15"/>
      <c r="E53" s="21"/>
      <c r="F53" s="26"/>
    </row>
    <row r="54" spans="2:6" x14ac:dyDescent="0.25">
      <c r="B54" s="34" t="s">
        <v>37</v>
      </c>
      <c r="C54" s="35"/>
      <c r="D54" s="35"/>
      <c r="E54" s="23">
        <f>SUM(E55:E57)</f>
        <v>0</v>
      </c>
      <c r="F54" s="28">
        <f>SUM(F55:F57)</f>
        <v>0</v>
      </c>
    </row>
    <row r="55" spans="2:6" x14ac:dyDescent="0.25">
      <c r="B55" s="3"/>
      <c r="C55" s="33" t="s">
        <v>38</v>
      </c>
      <c r="D55" s="33"/>
      <c r="E55" s="21">
        <v>0</v>
      </c>
      <c r="F55" s="26">
        <v>0</v>
      </c>
    </row>
    <row r="56" spans="2:6" x14ac:dyDescent="0.25">
      <c r="B56" s="3"/>
      <c r="C56" s="33" t="s">
        <v>15</v>
      </c>
      <c r="D56" s="33"/>
      <c r="E56" s="21">
        <v>0</v>
      </c>
      <c r="F56" s="26">
        <v>0</v>
      </c>
    </row>
    <row r="57" spans="2:6" x14ac:dyDescent="0.25">
      <c r="B57" s="3"/>
      <c r="C57" s="33" t="s">
        <v>14</v>
      </c>
      <c r="D57" s="33"/>
      <c r="E57" s="21">
        <v>0</v>
      </c>
      <c r="F57" s="26">
        <v>0</v>
      </c>
    </row>
    <row r="58" spans="2:6" x14ac:dyDescent="0.25">
      <c r="B58" s="3"/>
      <c r="C58" s="15"/>
      <c r="D58" s="15"/>
      <c r="E58" s="21"/>
      <c r="F58" s="26"/>
    </row>
    <row r="59" spans="2:6" x14ac:dyDescent="0.25">
      <c r="B59" s="34" t="s">
        <v>39</v>
      </c>
      <c r="C59" s="35"/>
      <c r="D59" s="35"/>
      <c r="E59" s="23">
        <f>SUM(E60:E64)</f>
        <v>0</v>
      </c>
      <c r="F59" s="28">
        <f>SUM(F60:F64)</f>
        <v>0</v>
      </c>
    </row>
    <row r="60" spans="2:6" x14ac:dyDescent="0.25">
      <c r="B60" s="3"/>
      <c r="C60" s="33" t="s">
        <v>40</v>
      </c>
      <c r="D60" s="33"/>
      <c r="E60" s="21">
        <v>0</v>
      </c>
      <c r="F60" s="26">
        <v>0</v>
      </c>
    </row>
    <row r="61" spans="2:6" x14ac:dyDescent="0.25">
      <c r="B61" s="3"/>
      <c r="C61" s="33" t="s">
        <v>41</v>
      </c>
      <c r="D61" s="33"/>
      <c r="E61" s="21">
        <v>0</v>
      </c>
      <c r="F61" s="26">
        <v>0</v>
      </c>
    </row>
    <row r="62" spans="2:6" x14ac:dyDescent="0.25">
      <c r="B62" s="3"/>
      <c r="C62" s="33" t="s">
        <v>42</v>
      </c>
      <c r="D62" s="33"/>
      <c r="E62" s="21">
        <v>0</v>
      </c>
      <c r="F62" s="26">
        <v>0</v>
      </c>
    </row>
    <row r="63" spans="2:6" x14ac:dyDescent="0.25">
      <c r="B63" s="3"/>
      <c r="C63" s="6" t="s">
        <v>43</v>
      </c>
      <c r="D63" s="6"/>
      <c r="E63" s="21">
        <v>0</v>
      </c>
      <c r="F63" s="26">
        <v>0</v>
      </c>
    </row>
    <row r="64" spans="2:6" x14ac:dyDescent="0.25">
      <c r="B64" s="3"/>
      <c r="C64" s="33" t="s">
        <v>44</v>
      </c>
      <c r="D64" s="33"/>
      <c r="E64" s="21">
        <v>0</v>
      </c>
      <c r="F64" s="26">
        <v>0</v>
      </c>
    </row>
    <row r="65" spans="2:6" x14ac:dyDescent="0.25">
      <c r="B65" s="3"/>
      <c r="C65" s="15"/>
      <c r="D65" s="15"/>
      <c r="E65" s="21"/>
      <c r="F65" s="26"/>
    </row>
    <row r="66" spans="2:6" x14ac:dyDescent="0.25">
      <c r="B66" s="31" t="s">
        <v>45</v>
      </c>
      <c r="C66" s="32"/>
      <c r="D66" s="32"/>
      <c r="E66" s="20">
        <v>68623</v>
      </c>
      <c r="F66" s="25">
        <v>180983</v>
      </c>
    </row>
    <row r="67" spans="2:6" x14ac:dyDescent="0.25">
      <c r="B67" s="3"/>
      <c r="C67" s="33" t="s">
        <v>46</v>
      </c>
      <c r="D67" s="33"/>
      <c r="E67" s="22">
        <v>68623</v>
      </c>
      <c r="F67" s="27">
        <v>180983</v>
      </c>
    </row>
    <row r="68" spans="2:6" x14ac:dyDescent="0.25">
      <c r="B68" s="3"/>
      <c r="C68" s="33" t="s">
        <v>47</v>
      </c>
      <c r="D68" s="33"/>
      <c r="E68" s="21">
        <v>0</v>
      </c>
      <c r="F68" s="26">
        <v>0</v>
      </c>
    </row>
    <row r="69" spans="2:6" x14ac:dyDescent="0.25">
      <c r="B69" s="3"/>
      <c r="C69" s="33" t="s">
        <v>48</v>
      </c>
      <c r="D69" s="33"/>
      <c r="E69" s="21">
        <v>0</v>
      </c>
      <c r="F69" s="26">
        <v>0</v>
      </c>
    </row>
    <row r="70" spans="2:6" x14ac:dyDescent="0.25">
      <c r="B70" s="3"/>
      <c r="C70" s="33" t="s">
        <v>49</v>
      </c>
      <c r="D70" s="33"/>
      <c r="E70" s="21">
        <v>0</v>
      </c>
      <c r="F70" s="26">
        <v>0</v>
      </c>
    </row>
    <row r="71" spans="2:6" x14ac:dyDescent="0.25">
      <c r="B71" s="3"/>
      <c r="C71" s="33" t="s">
        <v>50</v>
      </c>
      <c r="D71" s="33"/>
      <c r="E71" s="21">
        <v>0</v>
      </c>
      <c r="F71" s="26">
        <v>0</v>
      </c>
    </row>
    <row r="72" spans="2:6" x14ac:dyDescent="0.25">
      <c r="B72" s="3"/>
      <c r="C72" s="33" t="s">
        <v>51</v>
      </c>
      <c r="D72" s="33"/>
      <c r="E72" s="21">
        <v>0</v>
      </c>
      <c r="F72" s="26">
        <v>0</v>
      </c>
    </row>
    <row r="73" spans="2:6" x14ac:dyDescent="0.25">
      <c r="B73" s="3"/>
      <c r="C73" s="15"/>
      <c r="D73" s="15"/>
      <c r="E73" s="21"/>
      <c r="F73" s="26"/>
    </row>
    <row r="74" spans="2:6" x14ac:dyDescent="0.25">
      <c r="B74" s="34" t="s">
        <v>52</v>
      </c>
      <c r="C74" s="35"/>
      <c r="D74" s="35"/>
      <c r="E74" s="23">
        <f>SUM(E75)</f>
        <v>0</v>
      </c>
      <c r="F74" s="28">
        <f>SUM(F75)</f>
        <v>0</v>
      </c>
    </row>
    <row r="75" spans="2:6" x14ac:dyDescent="0.25">
      <c r="B75" s="3"/>
      <c r="C75" s="33" t="s">
        <v>53</v>
      </c>
      <c r="D75" s="33"/>
      <c r="E75" s="21">
        <v>0</v>
      </c>
      <c r="F75" s="26">
        <v>0</v>
      </c>
    </row>
    <row r="76" spans="2:6" x14ac:dyDescent="0.25">
      <c r="B76" s="3"/>
      <c r="C76" s="15"/>
      <c r="D76" s="15"/>
      <c r="E76" s="21"/>
      <c r="F76" s="26"/>
    </row>
    <row r="77" spans="2:6" x14ac:dyDescent="0.25">
      <c r="B77" s="34" t="s">
        <v>54</v>
      </c>
      <c r="C77" s="35"/>
      <c r="D77" s="35"/>
      <c r="E77" s="20">
        <f>E38+E43+E54+E59+E66+E74</f>
        <v>51900430.979999997</v>
      </c>
      <c r="F77" s="25">
        <f>F38+F43+F54+F59+F66+F74</f>
        <v>47039495.329999998</v>
      </c>
    </row>
    <row r="78" spans="2:6" x14ac:dyDescent="0.25">
      <c r="B78" s="16"/>
      <c r="C78" s="17"/>
      <c r="D78" s="17"/>
      <c r="E78" s="23"/>
      <c r="F78" s="28"/>
    </row>
    <row r="79" spans="2:6" x14ac:dyDescent="0.25">
      <c r="B79" s="34" t="s">
        <v>55</v>
      </c>
      <c r="C79" s="35"/>
      <c r="D79" s="35"/>
      <c r="E79" s="20">
        <f>E35-E77</f>
        <v>-1824423.5099999979</v>
      </c>
      <c r="F79" s="25">
        <f>F35-F77</f>
        <v>4412369.1100000069</v>
      </c>
    </row>
    <row r="80" spans="2:6" x14ac:dyDescent="0.25">
      <c r="B80" s="11"/>
      <c r="C80" s="12"/>
      <c r="D80" s="12"/>
      <c r="E80" s="24"/>
      <c r="F80" s="13"/>
    </row>
    <row r="81" spans="2:6" x14ac:dyDescent="0.25">
      <c r="B81" s="30" t="s">
        <v>57</v>
      </c>
      <c r="C81" s="30"/>
      <c r="D81" s="30"/>
      <c r="E81" s="30"/>
      <c r="F81" s="30"/>
    </row>
    <row r="82" spans="2:6" x14ac:dyDescent="0.25">
      <c r="B82" s="18"/>
      <c r="C82" s="18"/>
      <c r="D82" s="18"/>
      <c r="E82" s="18"/>
      <c r="F82" s="18"/>
    </row>
  </sheetData>
  <mergeCells count="60">
    <mergeCell ref="B81:F81"/>
    <mergeCell ref="B66:D66"/>
    <mergeCell ref="C67:D67"/>
    <mergeCell ref="C68:D68"/>
    <mergeCell ref="C69:D69"/>
    <mergeCell ref="C70:D70"/>
    <mergeCell ref="C71:D71"/>
    <mergeCell ref="C72:D72"/>
    <mergeCell ref="B74:D74"/>
    <mergeCell ref="C75:D75"/>
    <mergeCell ref="B77:D77"/>
    <mergeCell ref="B79:D79"/>
    <mergeCell ref="C64:D64"/>
    <mergeCell ref="C50:D50"/>
    <mergeCell ref="C51:D51"/>
    <mergeCell ref="C52:D52"/>
    <mergeCell ref="B54:D54"/>
    <mergeCell ref="C55:D55"/>
    <mergeCell ref="C56:D56"/>
    <mergeCell ref="C57:D57"/>
    <mergeCell ref="B59:D59"/>
    <mergeCell ref="C60:D60"/>
    <mergeCell ref="C61:D61"/>
    <mergeCell ref="C62:D62"/>
    <mergeCell ref="C49:D49"/>
    <mergeCell ref="B37:D37"/>
    <mergeCell ref="B38:D38"/>
    <mergeCell ref="C39:D39"/>
    <mergeCell ref="C40:D40"/>
    <mergeCell ref="C41:D41"/>
    <mergeCell ref="B43:D43"/>
    <mergeCell ref="C44:D44"/>
    <mergeCell ref="C45:D45"/>
    <mergeCell ref="C46:D46"/>
    <mergeCell ref="C47:D47"/>
    <mergeCell ref="C48:D48"/>
    <mergeCell ref="B35:D35"/>
    <mergeCell ref="C21:D21"/>
    <mergeCell ref="C22:D22"/>
    <mergeCell ref="B24:D24"/>
    <mergeCell ref="C25:D25"/>
    <mergeCell ref="C26:D26"/>
    <mergeCell ref="B28:D28"/>
    <mergeCell ref="C29:D29"/>
    <mergeCell ref="C30:D30"/>
    <mergeCell ref="C31:D31"/>
    <mergeCell ref="C32:D32"/>
    <mergeCell ref="C33:D33"/>
    <mergeCell ref="C20:D20"/>
    <mergeCell ref="B6:F6"/>
    <mergeCell ref="E9:F9"/>
    <mergeCell ref="B10:F10"/>
    <mergeCell ref="B11:F11"/>
    <mergeCell ref="B12:F12"/>
    <mergeCell ref="B14:D14"/>
    <mergeCell ref="B15:D15"/>
    <mergeCell ref="C16:D16"/>
    <mergeCell ref="C17:D17"/>
    <mergeCell ref="C18:D18"/>
    <mergeCell ref="C19:D19"/>
  </mergeCells>
  <pageMargins left="0.25" right="0.25" top="0.75" bottom="0.75" header="0.3" footer="0.3"/>
  <pageSetup scale="51" orientation="portrait" r:id="rId1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</vt:lpstr>
      <vt:lpstr>'IC-2'!Área_de_impresión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2024-02-13T20:49:05Z</cp:lastPrinted>
  <dcterms:created xsi:type="dcterms:W3CDTF">2018-10-31T19:27:45Z</dcterms:created>
  <dcterms:modified xsi:type="dcterms:W3CDTF">2024-02-13T20:49:29Z</dcterms:modified>
</cp:coreProperties>
</file>