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cion\Documents\CAPAT\CUENTA PUBLICA\CUENTA PUBLICA OK\4.3.9. IP\"/>
    </mc:Choice>
  </mc:AlternateContent>
  <bookViews>
    <workbookView xWindow="0" yWindow="0" windowWidth="20490" windowHeight="7755"/>
  </bookViews>
  <sheets>
    <sheet name="IP-9" sheetId="3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" i="31" l="1"/>
  <c r="D34" i="31"/>
  <c r="D11" i="31"/>
</calcChain>
</file>

<file path=xl/sharedStrings.xml><?xml version="1.0" encoding="utf-8"?>
<sst xmlns="http://schemas.openxmlformats.org/spreadsheetml/2006/main" count="37" uniqueCount="37">
  <si>
    <t>(Cifras en pesos)</t>
  </si>
  <si>
    <t xml:space="preserve">Conciliación entre los Egresos Presupuestarios y los Gastos Contables </t>
  </si>
  <si>
    <t>1. Total de Egresos Presupuestarios</t>
  </si>
  <si>
    <t xml:space="preserve">2. Menos Egresos Presupuestarios No Contables </t>
  </si>
  <si>
    <t xml:space="preserve">  Materias Primas y Materiales de Producción y Comercialización</t>
  </si>
  <si>
    <t xml:space="preserve">  Materiales y Suministros</t>
  </si>
  <si>
    <t xml:space="preserve">  Mobiliario y Equipo de Administración</t>
  </si>
  <si>
    <t xml:space="preserve">  Mobiliario y Equipo Educacional y Recreativo</t>
  </si>
  <si>
    <t xml:space="preserve">  Equipo y Instrumental Medicop y de Laboratorio </t>
  </si>
  <si>
    <t xml:space="preserve">  Vehículos y Equipo de Transporte </t>
  </si>
  <si>
    <t xml:space="preserve">  Equipo de Defensa y Seguridad </t>
  </si>
  <si>
    <t xml:space="preserve">  Maquinaria, Otros Equipos y Herramientas </t>
  </si>
  <si>
    <t xml:space="preserve">  Activos Biológicos</t>
  </si>
  <si>
    <t xml:space="preserve">  Bienes Inmuebles</t>
  </si>
  <si>
    <t xml:space="preserve">  Activos Intangibles</t>
  </si>
  <si>
    <t xml:space="preserve">  Obra Pública en Bienes de Dominio Público</t>
  </si>
  <si>
    <t xml:space="preserve">  Obra Pública en Bienes Propios</t>
  </si>
  <si>
    <t xml:space="preserve">  Acciones y Participaciones de Capital</t>
  </si>
  <si>
    <t xml:space="preserve">  Compra de Títulos y Valores</t>
  </si>
  <si>
    <t xml:space="preserve">  Concesión de Préstamos</t>
  </si>
  <si>
    <t xml:space="preserve">  Inversiones en Fideicomisos, Mandatos y Otros Análogos</t>
  </si>
  <si>
    <t xml:space="preserve">  Provisiones para Contingencias y Otras Erogaciones  Especiales </t>
  </si>
  <si>
    <t xml:space="preserve">  Amortización de la Deuda Pública</t>
  </si>
  <si>
    <t xml:space="preserve">  Adeudos de Ejercicios Fiscales Anteriores ( ADEFAS)</t>
  </si>
  <si>
    <t xml:space="preserve">  Otros Egresos Presupuestarios No Contables</t>
  </si>
  <si>
    <t>3. Más Gastos Contables No Presupuestarios</t>
  </si>
  <si>
    <t xml:space="preserve">  Estimaciones, Depreciaciones, Deterioros, Obsolescencia y Amortizaciones </t>
  </si>
  <si>
    <t xml:space="preserve">  Provisiones </t>
  </si>
  <si>
    <t xml:space="preserve">  Disminución de Inventarios</t>
  </si>
  <si>
    <t xml:space="preserve">  Aumento por Insufiencia de Estimaciones por Pérdida o Deterioro u Obsolescencia</t>
  </si>
  <si>
    <t xml:space="preserve">  Aumento por Insuficiencia de Proviones</t>
  </si>
  <si>
    <t xml:space="preserve">  Otros Gastos</t>
  </si>
  <si>
    <t xml:space="preserve">  Otros Gastos Contables No Presupuestarios</t>
  </si>
  <si>
    <t xml:space="preserve">4. Total de Gastos Contables </t>
  </si>
  <si>
    <t>Formato IP-9</t>
  </si>
  <si>
    <t>COMISION DE AGUA POTABLE Y ALCANTARILLADO DE TAXCO</t>
  </si>
  <si>
    <t>Correspondientes del 01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</si>
</sst>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0.00_ ;\-0.0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0" fontId="7" fillId="0" borderId="0"/>
    <xf numFmtId="0" fontId="11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</cellStyleXfs>
  <cellXfs count="43">
    <xf numFmtId="0" fontId="0" fillId="0" borderId="0" xfId="0"/>
    <xf numFmtId="0" fontId="1" fillId="0" borderId="0" xfId="2"/>
    <xf numFmtId="0" fontId="6" fillId="2" borderId="9" xfId="2" applyFont="1" applyFill="1" applyBorder="1" applyAlignment="1">
      <alignment horizontal="left" vertical="center" wrapText="1"/>
    </xf>
    <xf numFmtId="0" fontId="6" fillId="2" borderId="10" xfId="2" applyFont="1" applyFill="1" applyBorder="1" applyAlignment="1">
      <alignment vertical="center" wrapText="1"/>
    </xf>
    <xf numFmtId="0" fontId="6" fillId="2" borderId="7" xfId="2" applyFont="1" applyFill="1" applyBorder="1" applyAlignment="1">
      <alignment vertical="center" wrapText="1"/>
    </xf>
    <xf numFmtId="2" fontId="6" fillId="2" borderId="9" xfId="2" applyNumberFormat="1" applyFont="1" applyFill="1" applyBorder="1" applyAlignment="1">
      <alignment horizontal="left" vertical="center" wrapText="1"/>
    </xf>
    <xf numFmtId="2" fontId="6" fillId="0" borderId="9" xfId="2" applyNumberFormat="1" applyFont="1" applyBorder="1" applyAlignment="1">
      <alignment horizontal="left"/>
    </xf>
    <xf numFmtId="0" fontId="6" fillId="0" borderId="11" xfId="2" applyFont="1" applyBorder="1" applyAlignment="1">
      <alignment vertical="center"/>
    </xf>
    <xf numFmtId="0" fontId="6" fillId="0" borderId="9" xfId="2" applyFont="1" applyBorder="1" applyAlignment="1">
      <alignment horizontal="left"/>
    </xf>
    <xf numFmtId="165" fontId="7" fillId="0" borderId="9" xfId="1" applyNumberFormat="1" applyFont="1" applyFill="1" applyBorder="1" applyAlignment="1" applyProtection="1">
      <alignment horizontal="left"/>
    </xf>
    <xf numFmtId="164" fontId="7" fillId="0" borderId="11" xfId="1" applyNumberFormat="1" applyFont="1" applyFill="1" applyBorder="1" applyAlignment="1" applyProtection="1">
      <alignment vertical="center"/>
    </xf>
    <xf numFmtId="0" fontId="1" fillId="0" borderId="0" xfId="2" applyBorder="1"/>
    <xf numFmtId="0" fontId="6" fillId="0" borderId="9" xfId="2" applyFont="1" applyBorder="1" applyAlignment="1">
      <alignment horizontal="left" vertical="center" wrapText="1"/>
    </xf>
    <xf numFmtId="0" fontId="6" fillId="0" borderId="7" xfId="2" applyFont="1" applyBorder="1" applyAlignment="1">
      <alignment vertical="center" wrapText="1"/>
    </xf>
    <xf numFmtId="0" fontId="1" fillId="0" borderId="0" xfId="2" applyAlignment="1">
      <alignment horizontal="left"/>
    </xf>
    <xf numFmtId="0" fontId="6" fillId="0" borderId="6" xfId="2" applyFont="1" applyBorder="1" applyAlignment="1">
      <alignment horizontal="left"/>
    </xf>
    <xf numFmtId="0" fontId="10" fillId="0" borderId="0" xfId="2" applyFont="1" applyAlignment="1">
      <alignment horizontal="center" vertical="center"/>
    </xf>
    <xf numFmtId="41" fontId="5" fillId="2" borderId="12" xfId="2" applyNumberFormat="1" applyFont="1" applyFill="1" applyBorder="1" applyAlignment="1">
      <alignment horizontal="center" vertical="center" wrapText="1"/>
    </xf>
    <xf numFmtId="41" fontId="5" fillId="2" borderId="12" xfId="2" applyNumberFormat="1" applyFont="1" applyFill="1" applyBorder="1" applyAlignment="1" applyProtection="1">
      <alignment horizontal="center" vertical="center" wrapText="1"/>
      <protection locked="0"/>
    </xf>
    <xf numFmtId="41" fontId="1" fillId="0" borderId="0" xfId="2" applyNumberFormat="1"/>
    <xf numFmtId="0" fontId="4" fillId="0" borderId="2" xfId="2" applyFont="1" applyBorder="1" applyAlignment="1">
      <alignment horizontal="justify" vertical="center" wrapText="1"/>
    </xf>
    <xf numFmtId="164" fontId="2" fillId="3" borderId="1" xfId="1" applyNumberFormat="1" applyFont="1" applyFill="1" applyBorder="1" applyAlignment="1" applyProtection="1">
      <alignment horizontal="center" vertical="center"/>
    </xf>
    <xf numFmtId="164" fontId="2" fillId="3" borderId="2" xfId="1" applyNumberFormat="1" applyFont="1" applyFill="1" applyBorder="1" applyAlignment="1" applyProtection="1">
      <alignment horizontal="center" vertical="center"/>
    </xf>
    <xf numFmtId="164" fontId="2" fillId="3" borderId="3" xfId="1" applyNumberFormat="1" applyFont="1" applyFill="1" applyBorder="1" applyAlignment="1" applyProtection="1">
      <alignment horizontal="center" vertical="center"/>
    </xf>
    <xf numFmtId="164" fontId="2" fillId="3" borderId="4" xfId="1" applyNumberFormat="1" applyFont="1" applyFill="1" applyBorder="1" applyAlignment="1" applyProtection="1">
      <alignment horizontal="center" vertical="center"/>
    </xf>
    <xf numFmtId="164" fontId="2" fillId="3" borderId="0" xfId="1" applyNumberFormat="1" applyFont="1" applyFill="1" applyBorder="1" applyAlignment="1" applyProtection="1">
      <alignment horizontal="center" vertical="center"/>
    </xf>
    <xf numFmtId="164" fontId="2" fillId="3" borderId="5" xfId="1" applyNumberFormat="1" applyFont="1" applyFill="1" applyBorder="1" applyAlignment="1" applyProtection="1">
      <alignment horizontal="center" vertical="center"/>
    </xf>
    <xf numFmtId="164" fontId="2" fillId="3" borderId="6" xfId="1" applyNumberFormat="1" applyFont="1" applyFill="1" applyBorder="1" applyAlignment="1" applyProtection="1">
      <alignment horizontal="center" vertical="center"/>
    </xf>
    <xf numFmtId="164" fontId="2" fillId="3" borderId="7" xfId="1" applyNumberFormat="1" applyFont="1" applyFill="1" applyBorder="1" applyAlignment="1" applyProtection="1">
      <alignment horizontal="center" vertical="center"/>
    </xf>
    <xf numFmtId="164" fontId="2" fillId="3" borderId="8" xfId="1" applyNumberFormat="1" applyFont="1" applyFill="1" applyBorder="1" applyAlignment="1" applyProtection="1">
      <alignment horizontal="center" vertical="center"/>
    </xf>
    <xf numFmtId="164" fontId="2" fillId="3" borderId="1" xfId="1" applyNumberFormat="1" applyFont="1" applyFill="1" applyBorder="1" applyAlignment="1" applyProtection="1">
      <alignment horizontal="left" vertical="center"/>
    </xf>
    <xf numFmtId="164" fontId="2" fillId="3" borderId="3" xfId="1" applyNumberFormat="1" applyFont="1" applyFill="1" applyBorder="1" applyAlignment="1" applyProtection="1">
      <alignment horizontal="left" vertical="center"/>
    </xf>
    <xf numFmtId="164" fontId="2" fillId="3" borderId="6" xfId="1" applyNumberFormat="1" applyFont="1" applyFill="1" applyBorder="1" applyAlignment="1" applyProtection="1">
      <alignment horizontal="left" vertical="center"/>
    </xf>
    <xf numFmtId="164" fontId="2" fillId="3" borderId="8" xfId="1" applyNumberFormat="1" applyFont="1" applyFill="1" applyBorder="1" applyAlignment="1" applyProtection="1">
      <alignment horizontal="left" vertical="center"/>
    </xf>
    <xf numFmtId="41" fontId="2" fillId="3" borderId="13" xfId="1" applyNumberFormat="1" applyFont="1" applyFill="1" applyBorder="1" applyAlignment="1" applyProtection="1">
      <alignment horizontal="center" vertical="center"/>
    </xf>
    <xf numFmtId="41" fontId="2" fillId="3" borderId="14" xfId="1" applyNumberFormat="1" applyFont="1" applyFill="1" applyBorder="1" applyAlignment="1" applyProtection="1">
      <alignment horizontal="center" vertical="center"/>
    </xf>
    <xf numFmtId="0" fontId="4" fillId="2" borderId="0" xfId="2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left" vertical="center" wrapText="1"/>
    </xf>
    <xf numFmtId="0" fontId="5" fillId="2" borderId="11" xfId="2" applyFont="1" applyFill="1" applyBorder="1" applyAlignment="1">
      <alignment horizontal="left" vertical="center" wrapText="1"/>
    </xf>
    <xf numFmtId="0" fontId="1" fillId="0" borderId="0" xfId="2" applyBorder="1" applyAlignment="1">
      <alignment horizontal="center"/>
    </xf>
    <xf numFmtId="0" fontId="5" fillId="0" borderId="9" xfId="2" applyFont="1" applyBorder="1" applyAlignment="1">
      <alignment horizontal="left" vertical="center"/>
    </xf>
    <xf numFmtId="0" fontId="5" fillId="0" borderId="11" xfId="2" applyFont="1" applyBorder="1" applyAlignment="1">
      <alignment horizontal="left" vertical="center"/>
    </xf>
    <xf numFmtId="41" fontId="6" fillId="2" borderId="12" xfId="2" applyNumberFormat="1" applyFont="1" applyFill="1" applyBorder="1" applyAlignment="1">
      <alignment horizontal="center" vertical="center" wrapText="1"/>
    </xf>
  </cellXfs>
  <cellStyles count="21">
    <cellStyle name="Millares 2 2" xfId="15"/>
    <cellStyle name="Millares 2 3" xfId="3"/>
    <cellStyle name="Millares 5" xfId="1"/>
    <cellStyle name="Moneda 2 2" xfId="9"/>
    <cellStyle name="Normal" xfId="0" builtinId="0"/>
    <cellStyle name="Normal 10" xfId="2"/>
    <cellStyle name="Normal 15" xfId="6"/>
    <cellStyle name="Normal 2" xfId="11"/>
    <cellStyle name="Normal 2 2" xfId="7"/>
    <cellStyle name="Normal 3" xfId="12"/>
    <cellStyle name="Normal 3 2" xfId="17"/>
    <cellStyle name="Normal 4" xfId="13"/>
    <cellStyle name="Normal 6 3 2 2" xfId="16"/>
    <cellStyle name="Normal 6 4" xfId="5"/>
    <cellStyle name="Normal 6 4 2" xfId="18"/>
    <cellStyle name="Normal 7 2" xfId="8"/>
    <cellStyle name="Normal 7 2 2" xfId="19"/>
    <cellStyle name="Normal 7 3 2" xfId="14"/>
    <cellStyle name="Normal 7 4" xfId="20"/>
    <cellStyle name="Normal 9 3" xfId="4"/>
    <cellStyle name="Porcentual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55</xdr:row>
      <xdr:rowOff>0</xdr:rowOff>
    </xdr:from>
    <xdr:to>
      <xdr:col>3</xdr:col>
      <xdr:colOff>1476374</xdr:colOff>
      <xdr:row>63</xdr:row>
      <xdr:rowOff>19050</xdr:rowOff>
    </xdr:to>
    <xdr:sp macro="" textlink="">
      <xdr:nvSpPr>
        <xdr:cNvPr id="2" name="3 CuadroTexto"/>
        <xdr:cNvSpPr txBox="1"/>
      </xdr:nvSpPr>
      <xdr:spPr>
        <a:xfrm>
          <a:off x="314324" y="10601325"/>
          <a:ext cx="6200775" cy="154305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rgbClr val="44546A">
              <a:lumMod val="40000"/>
              <a:lumOff val="60000"/>
            </a:srgb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rtlCol="0" anchor="t"/>
        <a:lstStyle/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Instructivo de llenado:</a:t>
          </a:r>
          <a:r>
            <a:rPr kumimoji="0" lang="es-E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3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</a:t>
          </a:r>
          <a:r>
            <a:rPr kumimoji="0" lang="es-MX" sz="9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Egresos presupuestarios. Importe total de los egresos devengados en el estado analítico de egresos (presupuestario). 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</a:t>
          </a:r>
          <a:r>
            <a:rPr kumimoji="0" lang="es-MX" sz="9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Gastos contables no presupuestarios. Representa el importe total de los gastos contables que no tienen efectos presupuestarios. 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</a:t>
          </a:r>
          <a:r>
            <a:rPr kumimoji="0" lang="es-MX" sz="9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Egresos presupuestarios no contables. Representa el importe total de los egresos presupuestarios que no tienen efectos en los gastos contables. 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</a:t>
          </a:r>
          <a:r>
            <a:rPr kumimoji="0" lang="es-MX" sz="9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Gastos contables. Importe total de los gastos reflejados en el estado de actividades. 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</a:t>
          </a:r>
          <a:r>
            <a:rPr kumimoji="0" lang="es-MX" sz="9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La conciliación se generará de forma periódica, cuando menos en la Cuenta Pública y se presentará al final de las Notas de Desglose de las Notas a los Estados Financieros. </a:t>
          </a:r>
          <a:endParaRPr kumimoji="0" lang="es-ES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161925</xdr:colOff>
      <xdr:row>45</xdr:row>
      <xdr:rowOff>0</xdr:rowOff>
    </xdr:from>
    <xdr:to>
      <xdr:col>2</xdr:col>
      <xdr:colOff>1352550</xdr:colOff>
      <xdr:row>47</xdr:row>
      <xdr:rowOff>28575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161925" y="9267825"/>
          <a:ext cx="18097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Elaborado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0</xdr:col>
      <xdr:colOff>285750</xdr:colOff>
      <xdr:row>49</xdr:row>
      <xdr:rowOff>85725</xdr:rowOff>
    </xdr:from>
    <xdr:to>
      <xdr:col>2</xdr:col>
      <xdr:colOff>1476375</xdr:colOff>
      <xdr:row>51</xdr:row>
      <xdr:rowOff>47625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285750" y="10115550"/>
          <a:ext cx="18097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C.P.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 Auxiliar Contable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1304925</xdr:colOff>
      <xdr:row>45</xdr:row>
      <xdr:rowOff>19050</xdr:rowOff>
    </xdr:from>
    <xdr:to>
      <xdr:col>2</xdr:col>
      <xdr:colOff>3076575</xdr:colOff>
      <xdr:row>47</xdr:row>
      <xdr:rowOff>28575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1924050" y="9286875"/>
          <a:ext cx="17716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Revisado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1524000</xdr:colOff>
      <xdr:row>49</xdr:row>
      <xdr:rowOff>76200</xdr:rowOff>
    </xdr:from>
    <xdr:to>
      <xdr:col>2</xdr:col>
      <xdr:colOff>3114675</xdr:colOff>
      <xdr:row>52</xdr:row>
      <xdr:rowOff>152401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2143125" y="10106025"/>
          <a:ext cx="1590675" cy="647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L.C.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Lucia Herrera Sotelo   Director Administrativo y Financiero     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2590800</xdr:colOff>
      <xdr:row>45</xdr:row>
      <xdr:rowOff>28575</xdr:rowOff>
    </xdr:from>
    <xdr:to>
      <xdr:col>2</xdr:col>
      <xdr:colOff>4876800</xdr:colOff>
      <xdr:row>46</xdr:row>
      <xdr:rowOff>142875</xdr:rowOff>
    </xdr:to>
    <xdr:sp macro="" textlink="">
      <xdr:nvSpPr>
        <xdr:cNvPr id="11" name="Text Box 9"/>
        <xdr:cNvSpPr txBox="1">
          <a:spLocks noChangeArrowheads="1"/>
        </xdr:cNvSpPr>
      </xdr:nvSpPr>
      <xdr:spPr bwMode="auto">
        <a:xfrm>
          <a:off x="3209925" y="9296400"/>
          <a:ext cx="22860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Aprobado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2962275</xdr:colOff>
      <xdr:row>49</xdr:row>
      <xdr:rowOff>85725</xdr:rowOff>
    </xdr:from>
    <xdr:to>
      <xdr:col>2</xdr:col>
      <xdr:colOff>4686300</xdr:colOff>
      <xdr:row>52</xdr:row>
      <xdr:rowOff>9525</xdr:rowOff>
    </xdr:to>
    <xdr:sp macro="" textlink="">
      <xdr:nvSpPr>
        <xdr:cNvPr id="12" name="Text Box 9"/>
        <xdr:cNvSpPr txBox="1">
          <a:spLocks noChangeArrowheads="1"/>
        </xdr:cNvSpPr>
      </xdr:nvSpPr>
      <xdr:spPr bwMode="auto">
        <a:xfrm>
          <a:off x="3581400" y="10115550"/>
          <a:ext cx="17240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Juan Carlos Embriz Avilez Director General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4752975</xdr:colOff>
      <xdr:row>45</xdr:row>
      <xdr:rowOff>0</xdr:rowOff>
    </xdr:from>
    <xdr:to>
      <xdr:col>3</xdr:col>
      <xdr:colOff>1476375</xdr:colOff>
      <xdr:row>46</xdr:row>
      <xdr:rowOff>95250</xdr:rowOff>
    </xdr:to>
    <xdr:sp macro="" textlink="">
      <xdr:nvSpPr>
        <xdr:cNvPr id="13" name="Text Box 9"/>
        <xdr:cNvSpPr txBox="1">
          <a:spLocks noChangeArrowheads="1"/>
        </xdr:cNvSpPr>
      </xdr:nvSpPr>
      <xdr:spPr bwMode="auto">
        <a:xfrm>
          <a:off x="5372100" y="9267825"/>
          <a:ext cx="16192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Vo.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Bo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4686300</xdr:colOff>
      <xdr:row>49</xdr:row>
      <xdr:rowOff>57150</xdr:rowOff>
    </xdr:from>
    <xdr:to>
      <xdr:col>3</xdr:col>
      <xdr:colOff>1600200</xdr:colOff>
      <xdr:row>52</xdr:row>
      <xdr:rowOff>66676</xdr:rowOff>
    </xdr:to>
    <xdr:sp macro="" textlink="">
      <xdr:nvSpPr>
        <xdr:cNvPr id="14" name="Text Box 9"/>
        <xdr:cNvSpPr txBox="1">
          <a:spLocks noChangeArrowheads="1"/>
        </xdr:cNvSpPr>
      </xdr:nvSpPr>
      <xdr:spPr bwMode="auto">
        <a:xfrm>
          <a:off x="5305425" y="10086975"/>
          <a:ext cx="1809750" cy="581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C.P. Bulmaro Mundo Reyna   Organo de Control Interno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45"/>
  <sheetViews>
    <sheetView tabSelected="1" zoomScaleNormal="100" workbookViewId="0">
      <selection activeCell="G41" sqref="G41"/>
    </sheetView>
  </sheetViews>
  <sheetFormatPr baseColWidth="10" defaultColWidth="11.42578125" defaultRowHeight="15" x14ac:dyDescent="0.25"/>
  <cols>
    <col min="1" max="1" width="4.5703125" style="1" customWidth="1"/>
    <col min="2" max="2" width="4.7109375" style="1" customWidth="1"/>
    <col min="3" max="3" width="73.42578125" style="1" customWidth="1"/>
    <col min="4" max="4" width="24.7109375" style="1" customWidth="1"/>
    <col min="5" max="16384" width="11.42578125" style="1"/>
  </cols>
  <sheetData>
    <row r="3" spans="2:4" ht="15" customHeight="1" x14ac:dyDescent="0.25">
      <c r="D3" s="16" t="s">
        <v>34</v>
      </c>
    </row>
    <row r="4" spans="2:4" x14ac:dyDescent="0.25">
      <c r="B4" s="21" t="s">
        <v>35</v>
      </c>
      <c r="C4" s="22"/>
      <c r="D4" s="23"/>
    </row>
    <row r="5" spans="2:4" x14ac:dyDescent="0.25">
      <c r="B5" s="24" t="s">
        <v>1</v>
      </c>
      <c r="C5" s="25"/>
      <c r="D5" s="26"/>
    </row>
    <row r="6" spans="2:4" x14ac:dyDescent="0.25">
      <c r="B6" s="24" t="s">
        <v>36</v>
      </c>
      <c r="C6" s="25"/>
      <c r="D6" s="26"/>
    </row>
    <row r="7" spans="2:4" ht="12.75" customHeight="1" x14ac:dyDescent="0.25">
      <c r="B7" s="27" t="s">
        <v>0</v>
      </c>
      <c r="C7" s="28"/>
      <c r="D7" s="29"/>
    </row>
    <row r="8" spans="2:4" ht="10.5" customHeight="1" x14ac:dyDescent="0.25">
      <c r="B8" s="30" t="s">
        <v>2</v>
      </c>
      <c r="C8" s="31"/>
      <c r="D8" s="34">
        <v>50738350.960000001</v>
      </c>
    </row>
    <row r="9" spans="2:4" ht="9.75" customHeight="1" x14ac:dyDescent="0.25">
      <c r="B9" s="32"/>
      <c r="C9" s="33"/>
      <c r="D9" s="35"/>
    </row>
    <row r="10" spans="2:4" x14ac:dyDescent="0.25">
      <c r="B10" s="36"/>
      <c r="C10" s="36"/>
      <c r="D10" s="36"/>
    </row>
    <row r="11" spans="2:4" ht="17.25" customHeight="1" x14ac:dyDescent="0.25">
      <c r="B11" s="37" t="s">
        <v>3</v>
      </c>
      <c r="C11" s="38"/>
      <c r="D11" s="18">
        <f>SUM(D12:D32)</f>
        <v>99097.420000000013</v>
      </c>
    </row>
    <row r="12" spans="2:4" ht="16.5" customHeight="1" x14ac:dyDescent="0.25">
      <c r="B12" s="2">
        <v>2.1</v>
      </c>
      <c r="C12" s="4" t="s">
        <v>4</v>
      </c>
      <c r="D12" s="17">
        <v>0</v>
      </c>
    </row>
    <row r="13" spans="2:4" ht="17.25" customHeight="1" x14ac:dyDescent="0.25">
      <c r="B13" s="2">
        <v>2.2000000000000002</v>
      </c>
      <c r="C13" s="3" t="s">
        <v>5</v>
      </c>
      <c r="D13" s="17">
        <v>0</v>
      </c>
    </row>
    <row r="14" spans="2:4" ht="17.25" customHeight="1" x14ac:dyDescent="0.25">
      <c r="B14" s="2">
        <v>2.2999999999999998</v>
      </c>
      <c r="C14" s="3" t="s">
        <v>6</v>
      </c>
      <c r="D14" s="42">
        <v>24618.1</v>
      </c>
    </row>
    <row r="15" spans="2:4" ht="17.25" customHeight="1" x14ac:dyDescent="0.25">
      <c r="B15" s="2">
        <v>2.4</v>
      </c>
      <c r="C15" s="3" t="s">
        <v>7</v>
      </c>
      <c r="D15" s="42">
        <v>0</v>
      </c>
    </row>
    <row r="16" spans="2:4" ht="16.5" customHeight="1" x14ac:dyDescent="0.25">
      <c r="B16" s="2">
        <v>2.5</v>
      </c>
      <c r="C16" s="3" t="s">
        <v>8</v>
      </c>
      <c r="D16" s="42">
        <v>0</v>
      </c>
    </row>
    <row r="17" spans="2:4" ht="17.25" customHeight="1" x14ac:dyDescent="0.25">
      <c r="B17" s="2">
        <v>2.6</v>
      </c>
      <c r="C17" s="3" t="s">
        <v>9</v>
      </c>
      <c r="D17" s="42">
        <v>74479.320000000007</v>
      </c>
    </row>
    <row r="18" spans="2:4" ht="16.5" customHeight="1" x14ac:dyDescent="0.25">
      <c r="B18" s="2">
        <v>2.7</v>
      </c>
      <c r="C18" s="3" t="s">
        <v>10</v>
      </c>
      <c r="D18" s="42">
        <v>0</v>
      </c>
    </row>
    <row r="19" spans="2:4" ht="17.25" customHeight="1" x14ac:dyDescent="0.25">
      <c r="B19" s="2">
        <v>2.8</v>
      </c>
      <c r="C19" s="3" t="s">
        <v>11</v>
      </c>
      <c r="D19" s="42">
        <v>0</v>
      </c>
    </row>
    <row r="20" spans="2:4" ht="17.25" customHeight="1" x14ac:dyDescent="0.25">
      <c r="B20" s="2">
        <v>2.9</v>
      </c>
      <c r="C20" s="3" t="s">
        <v>12</v>
      </c>
      <c r="D20" s="17">
        <v>0</v>
      </c>
    </row>
    <row r="21" spans="2:4" ht="17.25" customHeight="1" x14ac:dyDescent="0.25">
      <c r="B21" s="5">
        <v>2.1</v>
      </c>
      <c r="C21" s="3" t="s">
        <v>13</v>
      </c>
      <c r="D21" s="17">
        <v>0</v>
      </c>
    </row>
    <row r="22" spans="2:4" ht="17.25" customHeight="1" x14ac:dyDescent="0.25">
      <c r="B22" s="6">
        <v>2.11</v>
      </c>
      <c r="C22" s="7" t="s">
        <v>14</v>
      </c>
      <c r="D22" s="17">
        <v>0</v>
      </c>
    </row>
    <row r="23" spans="2:4" ht="17.25" customHeight="1" x14ac:dyDescent="0.25">
      <c r="B23" s="8">
        <v>2.12</v>
      </c>
      <c r="C23" s="7" t="s">
        <v>15</v>
      </c>
      <c r="D23" s="17">
        <v>0</v>
      </c>
    </row>
    <row r="24" spans="2:4" ht="15.75" customHeight="1" x14ac:dyDescent="0.25">
      <c r="B24" s="6">
        <v>2.13</v>
      </c>
      <c r="C24" s="7" t="s">
        <v>16</v>
      </c>
      <c r="D24" s="17">
        <v>0</v>
      </c>
    </row>
    <row r="25" spans="2:4" ht="16.5" customHeight="1" x14ac:dyDescent="0.25">
      <c r="B25" s="9">
        <v>2.14</v>
      </c>
      <c r="C25" s="10" t="s">
        <v>17</v>
      </c>
      <c r="D25" s="17">
        <v>0</v>
      </c>
    </row>
    <row r="26" spans="2:4" ht="17.25" customHeight="1" x14ac:dyDescent="0.25">
      <c r="B26" s="8">
        <v>2.15</v>
      </c>
      <c r="C26" s="7" t="s">
        <v>18</v>
      </c>
      <c r="D26" s="17">
        <v>0</v>
      </c>
    </row>
    <row r="27" spans="2:4" ht="17.25" customHeight="1" x14ac:dyDescent="0.25">
      <c r="B27" s="8">
        <v>2.16</v>
      </c>
      <c r="C27" s="7" t="s">
        <v>19</v>
      </c>
      <c r="D27" s="17">
        <v>0</v>
      </c>
    </row>
    <row r="28" spans="2:4" ht="17.25" customHeight="1" x14ac:dyDescent="0.25">
      <c r="B28" s="8">
        <v>2.17</v>
      </c>
      <c r="C28" s="7" t="s">
        <v>20</v>
      </c>
      <c r="D28" s="17">
        <v>0</v>
      </c>
    </row>
    <row r="29" spans="2:4" ht="17.25" customHeight="1" x14ac:dyDescent="0.25">
      <c r="B29" s="8">
        <v>2.1800000000000002</v>
      </c>
      <c r="C29" s="7" t="s">
        <v>21</v>
      </c>
      <c r="D29" s="17">
        <v>0</v>
      </c>
    </row>
    <row r="30" spans="2:4" ht="16.5" customHeight="1" x14ac:dyDescent="0.25">
      <c r="B30" s="8">
        <v>2.19</v>
      </c>
      <c r="C30" s="7" t="s">
        <v>22</v>
      </c>
      <c r="D30" s="17">
        <v>0</v>
      </c>
    </row>
    <row r="31" spans="2:4" ht="15" customHeight="1" x14ac:dyDescent="0.25">
      <c r="B31" s="6">
        <v>2.2000000000000002</v>
      </c>
      <c r="C31" s="7" t="s">
        <v>23</v>
      </c>
      <c r="D31" s="17">
        <v>0</v>
      </c>
    </row>
    <row r="32" spans="2:4" ht="18" customHeight="1" x14ac:dyDescent="0.25">
      <c r="B32" s="8">
        <v>2.21</v>
      </c>
      <c r="C32" s="7" t="s">
        <v>24</v>
      </c>
      <c r="D32" s="17">
        <v>0</v>
      </c>
    </row>
    <row r="33" spans="1:5" x14ac:dyDescent="0.25">
      <c r="B33" s="39"/>
      <c r="C33" s="39"/>
      <c r="D33" s="11"/>
    </row>
    <row r="34" spans="1:5" ht="17.25" customHeight="1" x14ac:dyDescent="0.25">
      <c r="B34" s="40" t="s">
        <v>25</v>
      </c>
      <c r="C34" s="41"/>
      <c r="D34" s="18">
        <f>SUM(D35:D41)</f>
        <v>309933.51</v>
      </c>
    </row>
    <row r="35" spans="1:5" ht="15.75" customHeight="1" x14ac:dyDescent="0.25">
      <c r="B35" s="12">
        <v>3.1</v>
      </c>
      <c r="C35" s="13" t="s">
        <v>26</v>
      </c>
      <c r="D35" s="42">
        <v>309933.51</v>
      </c>
    </row>
    <row r="36" spans="1:5" ht="17.25" customHeight="1" x14ac:dyDescent="0.25">
      <c r="A36" s="14"/>
      <c r="B36" s="15">
        <v>3.2</v>
      </c>
      <c r="C36" s="7" t="s">
        <v>27</v>
      </c>
      <c r="D36" s="17">
        <v>0</v>
      </c>
    </row>
    <row r="37" spans="1:5" ht="17.25" customHeight="1" x14ac:dyDescent="0.25">
      <c r="B37" s="8">
        <v>3.3</v>
      </c>
      <c r="C37" s="7" t="s">
        <v>28</v>
      </c>
      <c r="D37" s="17">
        <v>0</v>
      </c>
    </row>
    <row r="38" spans="1:5" ht="18" customHeight="1" x14ac:dyDescent="0.25">
      <c r="B38" s="8">
        <v>3.4</v>
      </c>
      <c r="C38" s="7" t="s">
        <v>29</v>
      </c>
      <c r="D38" s="17">
        <v>0</v>
      </c>
    </row>
    <row r="39" spans="1:5" ht="17.25" customHeight="1" x14ac:dyDescent="0.25">
      <c r="B39" s="8">
        <v>3.5</v>
      </c>
      <c r="C39" s="7" t="s">
        <v>30</v>
      </c>
      <c r="D39" s="17">
        <v>0</v>
      </c>
    </row>
    <row r="40" spans="1:5" ht="17.25" customHeight="1" x14ac:dyDescent="0.25">
      <c r="B40" s="8">
        <v>3.6</v>
      </c>
      <c r="C40" s="7" t="s">
        <v>31</v>
      </c>
      <c r="D40" s="17">
        <v>0</v>
      </c>
    </row>
    <row r="41" spans="1:5" ht="17.25" customHeight="1" x14ac:dyDescent="0.25">
      <c r="B41" s="8">
        <v>3.7</v>
      </c>
      <c r="C41" s="7" t="s">
        <v>32</v>
      </c>
      <c r="D41" s="17">
        <v>0</v>
      </c>
    </row>
    <row r="42" spans="1:5" ht="16.5" customHeight="1" x14ac:dyDescent="0.25"/>
    <row r="43" spans="1:5" ht="12" customHeight="1" x14ac:dyDescent="0.25">
      <c r="B43" s="30" t="s">
        <v>33</v>
      </c>
      <c r="C43" s="31"/>
      <c r="D43" s="34">
        <f>D8-D11+D34</f>
        <v>50949187.049999997</v>
      </c>
    </row>
    <row r="44" spans="1:5" ht="13.5" customHeight="1" x14ac:dyDescent="0.25">
      <c r="B44" s="32"/>
      <c r="C44" s="33"/>
      <c r="D44" s="35"/>
      <c r="E44" s="19"/>
    </row>
    <row r="45" spans="1:5" ht="24.75" customHeight="1" x14ac:dyDescent="0.25">
      <c r="B45" s="20"/>
      <c r="C45" s="20"/>
      <c r="D45" s="20"/>
    </row>
  </sheetData>
  <mergeCells count="13">
    <mergeCell ref="B45:D45"/>
    <mergeCell ref="B4:D4"/>
    <mergeCell ref="B5:D5"/>
    <mergeCell ref="B6:D6"/>
    <mergeCell ref="B7:D7"/>
    <mergeCell ref="B8:C9"/>
    <mergeCell ref="D8:D9"/>
    <mergeCell ref="B10:D10"/>
    <mergeCell ref="B11:C11"/>
    <mergeCell ref="B33:C33"/>
    <mergeCell ref="B34:C34"/>
    <mergeCell ref="B43:C44"/>
    <mergeCell ref="D43:D44"/>
  </mergeCells>
  <printOptions horizontalCentered="1"/>
  <pageMargins left="0.31496062992125984" right="0.31496062992125984" top="1.1811023622047245" bottom="0.35433070866141736" header="0" footer="0"/>
  <pageSetup scale="69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IP-9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Administracion</cp:lastModifiedBy>
  <cp:lastPrinted>2022-02-14T15:46:53Z</cp:lastPrinted>
  <dcterms:created xsi:type="dcterms:W3CDTF">2018-10-31T21:40:06Z</dcterms:created>
  <dcterms:modified xsi:type="dcterms:W3CDTF">2022-03-11T19:07:38Z</dcterms:modified>
</cp:coreProperties>
</file>