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A9AF4DF8-FCEA-4886-9EC6-75C7CDCFB6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6" l="1"/>
  <c r="I16" i="26"/>
  <c r="I18" i="26"/>
  <c r="F18" i="26"/>
  <c r="F16" i="26"/>
  <c r="F14" i="26"/>
  <c r="F12" i="26"/>
  <c r="I12" i="26" s="1"/>
  <c r="F10" i="26"/>
  <c r="I10" i="26" s="1"/>
  <c r="I20" i="26"/>
  <c r="H20" i="26"/>
  <c r="G20" i="26"/>
  <c r="F20" i="26"/>
  <c r="E20" i="26"/>
  <c r="D20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<sst xmlns="http://schemas.openxmlformats.org/spreadsheetml/2006/main" count="21" uniqueCount="21">
  <si>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</si>
  <si>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</si>
  <si>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</si>
  <si>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</si>
  <si>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</si>
  <si>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</si>
  <si>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</si>
  <si>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</si>
  <si>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</si>
  <si>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</si>
  <si>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</si>
  <si>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</si>
  <si>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</si>
  <si>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</si>
  <si>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</si>
  <si>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</si>
  <si>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</si>
  <si>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</si>
  <si>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</si>
  <si>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COMISION DE AGUA POTABLE Y ALCANTARILLADO DE TAXCO GUERRERO</t>
  </si>
  <si>
    <t>Del 01 de Julio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</si>
</sst>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165" fontId="4" fillId="2" borderId="12" xfId="2" applyNumberFormat="1" applyFont="1" applyFill="1" applyBorder="1" applyAlignment="1">
      <alignment horizontal="right" vertical="center" wrapText="1"/>
    </xf>
    <xf numFmtId="165" fontId="4" fillId="2" borderId="14" xfId="2" applyNumberFormat="1" applyFont="1" applyFill="1" applyBorder="1" applyAlignment="1" applyProtection="1">
      <alignment horizontal="right" vertical="center" wrapText="1"/>
      <protection locked="0"/>
    </xf>
    <xf numFmtId="165" fontId="4" fillId="2" borderId="14" xfId="2" applyNumberFormat="1" applyFont="1" applyFill="1" applyBorder="1" applyAlignment="1">
      <alignment horizontal="right" vertical="center" wrapText="1"/>
    </xf>
    <xf numFmtId="165" fontId="4" fillId="2" borderId="4" xfId="2" applyNumberFormat="1" applyFont="1" applyFill="1" applyBorder="1" applyAlignment="1">
      <alignment horizontal="right" vertical="center" wrapText="1"/>
    </xf>
    <xf numFmtId="165" fontId="4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right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395287</xdr:colOff>
      <xdr:row>23</xdr:row>
      <xdr:rowOff>176212</xdr:rowOff>
    </xdr:from>
    <xdr:ext cx="2277418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352426</xdr:colOff>
      <xdr:row>23</xdr:row>
      <xdr:rowOff>185737</xdr:rowOff>
    </xdr:from>
    <xdr:ext cx="2781300" cy="5765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571501</xdr:colOff>
      <xdr:row>23</xdr:row>
      <xdr:rowOff>180975</xdr:rowOff>
    </xdr:from>
    <xdr:ext cx="2476499" cy="590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𝑀𝑡𝑟𝑜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657226</xdr:colOff>
      <xdr:row>23</xdr:row>
      <xdr:rowOff>180975</xdr:rowOff>
    </xdr:from>
    <xdr:ext cx="2305050" cy="600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66675</xdr:rowOff>
    </xdr:from>
    <xdr:ext cx="2219325" cy="762000"/>
    <xdr:pic>
      <xdr:nvPicPr>
        <xdr:cNvPr id="8" name="Imagen 7">
          <a:extLst>
            <a:ext uri="{FF2B5EF4-FFF2-40B4-BE49-F238E27FC236}">
              <a16:creationId xmlns:a16="http://schemas.microsoft.com/office/drawing/2014/main" id="{DFD26B66-40D7-4727-B9C7-07FFD7427E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6675"/>
          <a:ext cx="2219325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152400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ABCE6982-7533-4F27-97D4-BD2DC623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D28" sqref="D28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20.85546875" customWidth="1"/>
    <col min="5" max="5" width="20.140625" customWidth="1"/>
    <col min="6" max="6" width="18.5703125" customWidth="1"/>
    <col min="7" max="8" width="18.140625" customWidth="1"/>
    <col min="9" max="9" width="17.7109375" customWidth="1"/>
  </cols>
  <sheetData>
    <row r="1" spans="2:9" ht="86.25" customHeight="1" x14ac:dyDescent="0.25">
      <c r="H1" s="22" t="s">
        <v>18</v>
      </c>
      <c r="I1" s="22"/>
    </row>
    <row r="2" spans="2:9" x14ac:dyDescent="0.25">
      <c r="B2" s="11" t="s">
        <v>19</v>
      </c>
      <c r="C2" s="23"/>
      <c r="D2" s="23"/>
      <c r="E2" s="23"/>
      <c r="F2" s="23"/>
      <c r="G2" s="23"/>
      <c r="H2" s="23"/>
      <c r="I2" s="12"/>
    </row>
    <row r="3" spans="2:9" x14ac:dyDescent="0.25">
      <c r="B3" s="13" t="s">
        <v>2</v>
      </c>
      <c r="C3" s="24"/>
      <c r="D3" s="24"/>
      <c r="E3" s="24"/>
      <c r="F3" s="24"/>
      <c r="G3" s="24"/>
      <c r="H3" s="24"/>
      <c r="I3" s="14"/>
    </row>
    <row r="4" spans="2:9" x14ac:dyDescent="0.25">
      <c r="B4" s="13" t="s">
        <v>10</v>
      </c>
      <c r="C4" s="24"/>
      <c r="D4" s="24"/>
      <c r="E4" s="24"/>
      <c r="F4" s="24"/>
      <c r="G4" s="24"/>
      <c r="H4" s="24"/>
      <c r="I4" s="14"/>
    </row>
    <row r="5" spans="2:9" ht="23.25" customHeight="1" x14ac:dyDescent="0.25">
      <c r="B5" s="25" t="s">
        <v>20</v>
      </c>
      <c r="C5" s="26"/>
      <c r="D5" s="26"/>
      <c r="E5" s="26"/>
      <c r="F5" s="26"/>
      <c r="G5" s="26"/>
      <c r="H5" s="26"/>
      <c r="I5" s="27"/>
    </row>
    <row r="6" spans="2:9" x14ac:dyDescent="0.25">
      <c r="B6" s="11" t="s">
        <v>3</v>
      </c>
      <c r="C6" s="12"/>
      <c r="D6" s="17" t="s">
        <v>11</v>
      </c>
      <c r="E6" s="18"/>
      <c r="F6" s="18"/>
      <c r="G6" s="18"/>
      <c r="H6" s="19"/>
      <c r="I6" s="20" t="s">
        <v>4</v>
      </c>
    </row>
    <row r="7" spans="2:9" ht="36.75" customHeight="1" x14ac:dyDescent="0.25">
      <c r="B7" s="13"/>
      <c r="C7" s="14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21"/>
    </row>
    <row r="8" spans="2:9" x14ac:dyDescent="0.25">
      <c r="B8" s="15"/>
      <c r="C8" s="16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30"/>
      <c r="C9" s="31"/>
      <c r="D9" s="5"/>
      <c r="E9" s="5"/>
      <c r="F9" s="5"/>
      <c r="G9" s="5"/>
      <c r="H9" s="5"/>
      <c r="I9" s="5"/>
    </row>
    <row r="10" spans="2:9" x14ac:dyDescent="0.25">
      <c r="B10" s="32" t="s">
        <v>12</v>
      </c>
      <c r="C10" s="33"/>
      <c r="D10" s="6">
        <v>60494728.670000002</v>
      </c>
      <c r="E10" s="6">
        <v>1284774.29</v>
      </c>
      <c r="F10" s="7">
        <f>D10+E10</f>
        <v>61779502.960000001</v>
      </c>
      <c r="G10" s="6">
        <v>46187152.880000003</v>
      </c>
      <c r="H10" s="6">
        <v>45460709.119999997</v>
      </c>
      <c r="I10" s="7">
        <f>F10-G10</f>
        <v>15592350.079999998</v>
      </c>
    </row>
    <row r="11" spans="2:9" ht="11.25" customHeight="1" x14ac:dyDescent="0.25">
      <c r="B11" s="34"/>
      <c r="C11" s="35"/>
      <c r="D11" s="7"/>
      <c r="E11" s="7"/>
      <c r="F11" s="7"/>
      <c r="G11" s="7"/>
      <c r="H11" s="7"/>
      <c r="I11" s="7"/>
    </row>
    <row r="12" spans="2:9" x14ac:dyDescent="0.25">
      <c r="B12" s="32" t="s">
        <v>13</v>
      </c>
      <c r="C12" s="33"/>
      <c r="D12" s="6">
        <v>525000</v>
      </c>
      <c r="E12" s="6">
        <v>-284774.28999999998</v>
      </c>
      <c r="F12" s="7">
        <f>D12+E12</f>
        <v>240225.71000000002</v>
      </c>
      <c r="G12" s="6">
        <v>156315.62</v>
      </c>
      <c r="H12" s="6">
        <v>156315.62</v>
      </c>
      <c r="I12" s="7">
        <f>F12-G12</f>
        <v>83910.090000000026</v>
      </c>
    </row>
    <row r="13" spans="2:9" ht="11.25" customHeight="1" x14ac:dyDescent="0.25">
      <c r="B13" s="34"/>
      <c r="C13" s="35"/>
      <c r="D13" s="7"/>
      <c r="E13" s="7"/>
      <c r="F13" s="7"/>
      <c r="G13" s="7"/>
      <c r="H13" s="7"/>
      <c r="I13" s="7"/>
    </row>
    <row r="14" spans="2:9" ht="21" customHeight="1" x14ac:dyDescent="0.25">
      <c r="B14" s="32" t="s">
        <v>14</v>
      </c>
      <c r="C14" s="33"/>
      <c r="D14" s="6">
        <v>1000000</v>
      </c>
      <c r="E14" s="6">
        <v>-1000000</v>
      </c>
      <c r="F14" s="7">
        <f>D14+E14</f>
        <v>0</v>
      </c>
      <c r="G14" s="6">
        <v>0</v>
      </c>
      <c r="H14" s="6">
        <v>0</v>
      </c>
      <c r="I14" s="7">
        <f>F14-G14</f>
        <v>0</v>
      </c>
    </row>
    <row r="15" spans="2:9" ht="11.25" customHeight="1" x14ac:dyDescent="0.25">
      <c r="B15" s="36"/>
      <c r="C15" s="37"/>
      <c r="D15" s="6"/>
      <c r="E15" s="6"/>
      <c r="F15" s="7"/>
      <c r="G15" s="6"/>
      <c r="H15" s="6"/>
      <c r="I15" s="7"/>
    </row>
    <row r="16" spans="2:9" x14ac:dyDescent="0.25">
      <c r="B16" s="38" t="s">
        <v>17</v>
      </c>
      <c r="C16" s="39"/>
      <c r="D16" s="6">
        <v>0</v>
      </c>
      <c r="E16" s="6">
        <v>0</v>
      </c>
      <c r="F16" s="7">
        <f>D16+E16</f>
        <v>0</v>
      </c>
      <c r="G16" s="6">
        <v>0</v>
      </c>
      <c r="H16" s="6">
        <v>0</v>
      </c>
      <c r="I16" s="7">
        <f>F16-G16</f>
        <v>0</v>
      </c>
    </row>
    <row r="17" spans="2:11" ht="11.25" customHeight="1" x14ac:dyDescent="0.25">
      <c r="B17" s="38"/>
      <c r="C17" s="39"/>
      <c r="D17" s="6"/>
      <c r="E17" s="6"/>
      <c r="F17" s="7"/>
      <c r="G17" s="6"/>
      <c r="H17" s="6"/>
      <c r="I17" s="7"/>
    </row>
    <row r="18" spans="2:11" x14ac:dyDescent="0.25">
      <c r="B18" s="38" t="s">
        <v>16</v>
      </c>
      <c r="C18" s="40"/>
      <c r="D18" s="8">
        <v>0</v>
      </c>
      <c r="E18" s="8">
        <v>0</v>
      </c>
      <c r="F18" s="8">
        <f>D18+E18</f>
        <v>0</v>
      </c>
      <c r="G18" s="8">
        <v>0</v>
      </c>
      <c r="H18" s="8">
        <v>0</v>
      </c>
      <c r="I18" s="7">
        <f>F18-G18</f>
        <v>0</v>
      </c>
    </row>
    <row r="19" spans="2:11" ht="11.25" customHeight="1" x14ac:dyDescent="0.25">
      <c r="B19" s="41"/>
      <c r="C19" s="42"/>
      <c r="D19" s="9"/>
      <c r="E19" s="9"/>
      <c r="F19" s="9"/>
      <c r="G19" s="9"/>
      <c r="H19" s="9"/>
      <c r="I19" s="9"/>
    </row>
    <row r="20" spans="2:11" ht="23.25" customHeight="1" x14ac:dyDescent="0.25">
      <c r="B20" s="28" t="s">
        <v>15</v>
      </c>
      <c r="C20" s="29"/>
      <c r="D20" s="10">
        <f t="shared" ref="D20:I20" si="0">SUM(D9:D19)</f>
        <v>62019728.670000002</v>
      </c>
      <c r="E20" s="10">
        <f t="shared" si="0"/>
        <v>0</v>
      </c>
      <c r="F20" s="10">
        <f t="shared" si="0"/>
        <v>62019728.670000002</v>
      </c>
      <c r="G20" s="10">
        <f t="shared" si="0"/>
        <v>46343468.5</v>
      </c>
      <c r="H20" s="10">
        <f t="shared" si="0"/>
        <v>45617024.739999995</v>
      </c>
      <c r="I20" s="10">
        <f t="shared" si="0"/>
        <v>15676260.169999998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8"/>
    <mergeCell ref="D6:H6"/>
    <mergeCell ref="I6:I7"/>
    <mergeCell ref="H1:I1"/>
    <mergeCell ref="B2:I2"/>
    <mergeCell ref="B3:I3"/>
    <mergeCell ref="B4:I4"/>
    <mergeCell ref="B5:I5"/>
  </mergeCells>
  <printOptions horizontalCentered="1"/>
  <pageMargins left="0.31496062992125984" right="0.31496062992125984" top="0.35433070866141736" bottom="0.35433070866141736" header="0" footer="0"/>
  <pageSetup scale="61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2025-04-03T19:09:15Z</cp:lastPrinted>
  <dcterms:created xsi:type="dcterms:W3CDTF">2018-10-31T21:40:06Z</dcterms:created>
  <dcterms:modified xsi:type="dcterms:W3CDTF">2025-10-16T19:58:36Z</dcterms:modified>
</cp:coreProperties>
</file>