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INFORMACION CONTABLE\"/>
    </mc:Choice>
  </mc:AlternateContent>
  <xr:revisionPtr revIDLastSave="0" documentId="13_ncr:1_{2D538F4B-E4C2-4724-87ED-001C9C7685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3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46" l="1"/>
  <c r="F13" i="46"/>
  <c r="I40" i="46"/>
  <c r="I39" i="46"/>
  <c r="H38" i="46"/>
  <c r="G38" i="46"/>
  <c r="F38" i="46"/>
  <c r="E38" i="46"/>
  <c r="I36" i="46"/>
  <c r="I35" i="46"/>
  <c r="I34" i="46"/>
  <c r="I33" i="46"/>
  <c r="I32" i="46"/>
  <c r="H31" i="46"/>
  <c r="G31" i="46"/>
  <c r="F31" i="46"/>
  <c r="E31" i="46"/>
  <c r="I29" i="46"/>
  <c r="I28" i="46"/>
  <c r="I27" i="46"/>
  <c r="H26" i="46"/>
  <c r="G26" i="46"/>
  <c r="F26" i="46"/>
  <c r="E26" i="46"/>
  <c r="I26" i="46" s="1"/>
  <c r="I22" i="46"/>
  <c r="I21" i="46"/>
  <c r="H20" i="46"/>
  <c r="G20" i="46"/>
  <c r="F20" i="46"/>
  <c r="E20" i="46"/>
  <c r="I16" i="46"/>
  <c r="I17" i="46"/>
  <c r="I18" i="46"/>
  <c r="I14" i="46"/>
  <c r="H13" i="46"/>
  <c r="G13" i="46"/>
  <c r="E13" i="46"/>
  <c r="I11" i="46"/>
  <c r="I10" i="46"/>
  <c r="I9" i="46"/>
  <c r="H8" i="46"/>
  <c r="G8" i="46"/>
  <c r="F8" i="46"/>
  <c r="E8" i="46"/>
  <c r="E24" i="46" l="1"/>
  <c r="I20" i="46"/>
  <c r="F24" i="46"/>
  <c r="G24" i="46"/>
  <c r="H24" i="46"/>
  <c r="E42" i="46"/>
  <c r="I38" i="46"/>
  <c r="F42" i="46"/>
  <c r="G42" i="46"/>
  <c r="H42" i="46"/>
  <c r="I31" i="46"/>
  <c r="I13" i="46"/>
  <c r="I8" i="46"/>
  <c r="I42" i="46" l="1"/>
  <c r="I24" i="46"/>
</calcChain>
</file>

<file path=xl/sharedStrings.xml><?xml version="1.0" encoding="utf-8"?>
<sst xmlns="http://schemas.openxmlformats.org/spreadsheetml/2006/main" count="40" uniqueCount="32">
  <si>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</si>
  <si>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</si>
  <si>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</si>
  <si>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</si>
  <si>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</si>
  <si>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</si>
  <si>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</si>
  <si>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</si>
  <si>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</si>
  <si>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</si>
  <si>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</si>
  <si>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</si>
  <si>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</si>
  <si>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</si>
  <si>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</si>
  <si>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</si>
  <si>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</si>
  <si>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</si>
  <si>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</si>
  <si>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</si>
  <si>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</si>
  <si>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</si>
  <si>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</si>
  <si>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</si>
  <si>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</si>
  <si>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</si>
  <si>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Hacienda Pública / Patrimonio Neto Final de 2023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</si>
  <si>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</si>
  <si>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</si>
  <si>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</si>
  <si>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 xml:space="preserve">COMISION DE AGUA POTABLE Y ALCANTARILLADO DE TAXCO </t>
  </si>
  <si>
    <t>Del 1°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</si>
</sst>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99">
    <xf numFmtId="0" fontId="0" fillId="0" borderId="0" xfId="0"/>
    <xf numFmtId="0" fontId="4" fillId="3" borderId="4" xfId="2" applyFont="1" applyFill="1" applyBorder="1" applyAlignment="1">
      <alignment vertical="top"/>
    </xf>
    <xf numFmtId="0" fontId="5" fillId="3" borderId="4" xfId="2" applyFont="1" applyFill="1" applyBorder="1" applyAlignment="1">
      <alignment vertical="top"/>
    </xf>
    <xf numFmtId="0" fontId="5" fillId="3" borderId="0" xfId="2" applyFont="1" applyFill="1" applyAlignment="1">
      <alignment vertical="top"/>
    </xf>
    <xf numFmtId="0" fontId="4" fillId="3" borderId="4" xfId="2" applyFont="1" applyFill="1" applyBorder="1"/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4" fillId="3" borderId="21" xfId="2" applyFont="1" applyFill="1" applyBorder="1" applyAlignment="1">
      <alignment vertical="top"/>
    </xf>
    <xf numFmtId="0" fontId="4" fillId="3" borderId="17" xfId="2" applyFont="1" applyFill="1" applyBorder="1" applyAlignment="1">
      <alignment vertical="top"/>
    </xf>
    <xf numFmtId="0" fontId="6" fillId="3" borderId="4" xfId="2" applyFont="1" applyFill="1" applyBorder="1" applyAlignment="1">
      <alignment vertical="top"/>
    </xf>
    <xf numFmtId="0" fontId="6" fillId="3" borderId="17" xfId="2" applyFont="1" applyFill="1" applyBorder="1" applyAlignment="1">
      <alignment vertical="top"/>
    </xf>
    <xf numFmtId="0" fontId="1" fillId="0" borderId="17" xfId="2" applyBorder="1"/>
    <xf numFmtId="0" fontId="4" fillId="3" borderId="17" xfId="2" applyFont="1" applyFill="1" applyBorder="1"/>
    <xf numFmtId="0" fontId="1" fillId="0" borderId="21" xfId="2" applyBorder="1"/>
    <xf numFmtId="0" fontId="3" fillId="0" borderId="0" xfId="28" applyFont="1" applyAlignment="1">
      <alignment vertical="center"/>
    </xf>
    <xf numFmtId="4" fontId="3" fillId="3" borderId="12" xfId="2" applyNumberFormat="1" applyFont="1" applyFill="1" applyBorder="1" applyAlignment="1">
      <alignment vertical="top"/>
    </xf>
    <xf numFmtId="3" fontId="4" fillId="0" borderId="12" xfId="2" applyNumberFormat="1" applyFont="1" applyBorder="1" applyAlignment="1" applyProtection="1">
      <alignment horizontal="right" vertical="top"/>
      <protection locked="0"/>
    </xf>
    <xf numFmtId="3" fontId="4" fillId="0" borderId="12" xfId="2" applyNumberFormat="1" applyFont="1" applyBorder="1" applyAlignment="1">
      <alignment horizontal="right" vertical="top"/>
    </xf>
    <xf numFmtId="166" fontId="5" fillId="3" borderId="12" xfId="3" applyNumberFormat="1" applyFont="1" applyFill="1" applyBorder="1" applyAlignment="1" applyProtection="1">
      <alignment vertical="top"/>
      <protection locked="0"/>
    </xf>
    <xf numFmtId="3" fontId="6" fillId="0" borderId="12" xfId="2" applyNumberFormat="1" applyFont="1" applyBorder="1" applyAlignment="1">
      <alignment horizontal="right" vertical="top"/>
    </xf>
    <xf numFmtId="0" fontId="5" fillId="3" borderId="12" xfId="2" applyFont="1" applyFill="1" applyBorder="1" applyProtection="1">
      <protection locked="0"/>
    </xf>
    <xf numFmtId="43" fontId="5" fillId="3" borderId="12" xfId="3" applyFont="1" applyFill="1" applyBorder="1"/>
    <xf numFmtId="0" fontId="4" fillId="3" borderId="12" xfId="2" applyFont="1" applyFill="1" applyBorder="1"/>
    <xf numFmtId="0" fontId="5" fillId="3" borderId="12" xfId="2" applyFont="1" applyFill="1" applyBorder="1" applyAlignment="1" applyProtection="1">
      <alignment vertical="center"/>
      <protection locked="0"/>
    </xf>
    <xf numFmtId="166" fontId="5" fillId="3" borderId="12" xfId="2" applyNumberFormat="1" applyFont="1" applyFill="1" applyBorder="1" applyAlignment="1" applyProtection="1">
      <alignment vertical="top" wrapText="1"/>
      <protection locked="0"/>
    </xf>
    <xf numFmtId="0" fontId="1" fillId="0" borderId="12" xfId="2" applyBorder="1"/>
    <xf numFmtId="0" fontId="3" fillId="3" borderId="21" xfId="2" applyFont="1" applyFill="1" applyBorder="1" applyAlignment="1">
      <alignment horizontal="left" vertical="top"/>
    </xf>
    <xf numFmtId="0" fontId="3" fillId="3" borderId="22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left" vertical="top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5" fillId="0" borderId="18" xfId="2" applyFont="1" applyBorder="1" applyAlignment="1">
      <alignment horizontal="left" vertical="top" wrapText="1"/>
    </xf>
    <xf numFmtId="0" fontId="5" fillId="0" borderId="19" xfId="2" applyFont="1" applyBorder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6" fillId="3" borderId="4" xfId="2" applyFont="1" applyFill="1" applyBorder="1" applyAlignment="1">
      <alignment horizontal="center" vertical="top"/>
    </xf>
    <xf numFmtId="0" fontId="6" fillId="3" borderId="0" xfId="2" applyFont="1" applyFill="1" applyAlignment="1">
      <alignment horizontal="center" vertical="top"/>
    </xf>
    <xf numFmtId="0" fontId="6" fillId="3" borderId="5" xfId="2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2" xfId="2" applyFont="1" applyBorder="1" applyAlignment="1">
      <alignment horizontal="left" vertical="top" wrapText="1"/>
    </xf>
    <xf numFmtId="0" fontId="5" fillId="0" borderId="20" xfId="2" applyFont="1" applyBorder="1" applyAlignment="1">
      <alignment horizontal="left" vertical="top" wrapText="1"/>
    </xf>
    <xf numFmtId="0" fontId="4" fillId="0" borderId="22" xfId="2" applyFont="1" applyBorder="1" applyAlignment="1">
      <alignment horizontal="left" vertical="top" wrapText="1"/>
    </xf>
    <xf numFmtId="0" fontId="4" fillId="0" borderId="20" xfId="2" applyFont="1" applyBorder="1" applyAlignment="1">
      <alignment horizontal="left" vertical="top" wrapText="1"/>
    </xf>
    <xf numFmtId="0" fontId="6" fillId="3" borderId="21" xfId="2" applyFont="1" applyFill="1" applyBorder="1" applyAlignment="1">
      <alignment horizontal="center" vertical="top"/>
    </xf>
    <xf numFmtId="0" fontId="6" fillId="3" borderId="22" xfId="2" applyFont="1" applyFill="1" applyBorder="1" applyAlignment="1">
      <alignment horizontal="center" vertical="top"/>
    </xf>
    <xf numFmtId="0" fontId="6" fillId="3" borderId="20" xfId="2" applyFont="1" applyFill="1" applyBorder="1" applyAlignment="1">
      <alignment horizontal="center" vertical="top"/>
    </xf>
    <xf numFmtId="0" fontId="3" fillId="0" borderId="17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left" vertical="top" wrapText="1"/>
    </xf>
    <xf numFmtId="0" fontId="3" fillId="0" borderId="19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7" xfId="2" applyFont="1" applyFill="1" applyBorder="1" applyAlignment="1">
      <alignment horizontal="left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6" fillId="0" borderId="17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6" fillId="0" borderId="19" xfId="2" applyFont="1" applyBorder="1" applyAlignment="1">
      <alignment horizontal="left" vertical="top" wrapText="1"/>
    </xf>
    <xf numFmtId="0" fontId="6" fillId="3" borderId="17" xfId="2" applyFont="1" applyFill="1" applyBorder="1" applyAlignment="1">
      <alignment horizontal="left" vertical="top" wrapText="1"/>
    </xf>
    <xf numFmtId="0" fontId="6" fillId="3" borderId="18" xfId="2" applyFont="1" applyFill="1" applyBorder="1" applyAlignment="1">
      <alignment horizontal="left" vertical="top" wrapText="1"/>
    </xf>
    <xf numFmtId="0" fontId="6" fillId="3" borderId="19" xfId="2" applyFont="1" applyFill="1" applyBorder="1" applyAlignment="1">
      <alignment horizontal="left" vertical="top" wrapText="1"/>
    </xf>
    <xf numFmtId="0" fontId="5" fillId="0" borderId="0" xfId="2" applyFont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5" fillId="3" borderId="0" xfId="2" applyFont="1" applyFill="1" applyAlignment="1">
      <alignment horizontal="left" vertical="top"/>
    </xf>
    <xf numFmtId="0" fontId="4" fillId="0" borderId="18" xfId="2" applyFont="1" applyBorder="1" applyAlignment="1">
      <alignment horizontal="left" vertical="top" wrapText="1"/>
    </xf>
    <xf numFmtId="0" fontId="4" fillId="0" borderId="19" xfId="2" applyFont="1" applyBorder="1" applyAlignment="1">
      <alignment horizontal="left" vertical="top" wrapText="1"/>
    </xf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  <xf numFmtId="4" fontId="13" fillId="0" borderId="12" xfId="2" applyNumberFormat="1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4" fontId="14" fillId="3" borderId="12" xfId="2" applyNumberFormat="1" applyFont="1" applyFill="1" applyBorder="1" applyAlignment="1">
      <alignment vertical="top"/>
    </xf>
    <xf numFmtId="166" fontId="15" fillId="3" borderId="12" xfId="3" applyNumberFormat="1" applyFont="1" applyFill="1" applyBorder="1" applyAlignment="1" applyProtection="1">
      <alignment vertical="top"/>
      <protection locked="0"/>
    </xf>
    <xf numFmtId="4" fontId="16" fillId="0" borderId="12" xfId="2" applyNumberFormat="1" applyFont="1" applyBorder="1" applyAlignment="1">
      <alignment horizontal="center"/>
    </xf>
    <xf numFmtId="0" fontId="16" fillId="0" borderId="12" xfId="2" applyFont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44</xdr:row>
      <xdr:rowOff>180975</xdr:rowOff>
    </xdr:from>
    <xdr:to>
      <xdr:col>3</xdr:col>
      <xdr:colOff>1057275</xdr:colOff>
      <xdr:row>50</xdr:row>
      <xdr:rowOff>125730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9B61D77-8EF7-4226-8F5A-9AF9A09E4C86}"/>
            </a:ext>
          </a:extLst>
        </xdr:cNvPr>
        <xdr:cNvSpPr txBox="1">
          <a:spLocks noChangeArrowheads="1"/>
        </xdr:cNvSpPr>
      </xdr:nvSpPr>
      <xdr:spPr bwMode="auto">
        <a:xfrm>
          <a:off x="542925" y="9886950"/>
          <a:ext cx="18764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1095374</xdr:colOff>
      <xdr:row>44</xdr:row>
      <xdr:rowOff>180975</xdr:rowOff>
    </xdr:from>
    <xdr:to>
      <xdr:col>4</xdr:col>
      <xdr:colOff>447675</xdr:colOff>
      <xdr:row>51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6DDCE0-FE6C-4571-8B15-1BDB379400F8}"/>
            </a:ext>
          </a:extLst>
        </xdr:cNvPr>
        <xdr:cNvSpPr txBox="1">
          <a:spLocks noChangeArrowheads="1"/>
        </xdr:cNvSpPr>
      </xdr:nvSpPr>
      <xdr:spPr bwMode="auto">
        <a:xfrm>
          <a:off x="2457449" y="9886950"/>
          <a:ext cx="19050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314325</xdr:colOff>
      <xdr:row>44</xdr:row>
      <xdr:rowOff>171450</xdr:rowOff>
    </xdr:from>
    <xdr:to>
      <xdr:col>7</xdr:col>
      <xdr:colOff>209550</xdr:colOff>
      <xdr:row>49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B591FF8B-39AE-4903-8AC3-C72D7B6F0E88}"/>
            </a:ext>
          </a:extLst>
        </xdr:cNvPr>
        <xdr:cNvSpPr txBox="1">
          <a:spLocks noChangeArrowheads="1"/>
        </xdr:cNvSpPr>
      </xdr:nvSpPr>
      <xdr:spPr bwMode="auto">
        <a:xfrm>
          <a:off x="4229100" y="9877425"/>
          <a:ext cx="25717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342901</xdr:colOff>
      <xdr:row>44</xdr:row>
      <xdr:rowOff>171450</xdr:rowOff>
    </xdr:from>
    <xdr:to>
      <xdr:col>9</xdr:col>
      <xdr:colOff>219076</xdr:colOff>
      <xdr:row>50</xdr:row>
      <xdr:rowOff>125731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C323A6FF-84D0-4AFA-B40A-8D66FF3E70D1}"/>
            </a:ext>
          </a:extLst>
        </xdr:cNvPr>
        <xdr:cNvSpPr txBox="1">
          <a:spLocks noChangeArrowheads="1"/>
        </xdr:cNvSpPr>
      </xdr:nvSpPr>
      <xdr:spPr bwMode="auto">
        <a:xfrm>
          <a:off x="6934201" y="9877425"/>
          <a:ext cx="17145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47626</xdr:colOff>
      <xdr:row>0</xdr:row>
      <xdr:rowOff>95250</xdr:rowOff>
    </xdr:from>
    <xdr:to>
      <xdr:col>3</xdr:col>
      <xdr:colOff>1238251</xdr:colOff>
      <xdr:row>0</xdr:row>
      <xdr:rowOff>914400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F3FD62-6EC9-4FFF-AFA8-3B3DCB90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95250"/>
          <a:ext cx="2305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0</xdr:row>
      <xdr:rowOff>85725</xdr:rowOff>
    </xdr:from>
    <xdr:to>
      <xdr:col>7</xdr:col>
      <xdr:colOff>466725</xdr:colOff>
      <xdr:row>0</xdr:row>
      <xdr:rowOff>847725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8BE9F1C-1CBC-448B-B939-2DCE8C72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85725"/>
          <a:ext cx="1828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H1" sqref="H1:I1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4.7109375" customWidth="1"/>
    <col min="6" max="6" width="12.5703125" customWidth="1"/>
    <col min="7" max="7" width="12.85546875" bestFit="1" customWidth="1"/>
    <col min="8" max="8" width="14.28515625" customWidth="1"/>
    <col min="9" max="9" width="13.28515625" bestFit="1" customWidth="1"/>
  </cols>
  <sheetData>
    <row r="1" spans="2:9" ht="72.75" customHeight="1" x14ac:dyDescent="0.25">
      <c r="H1" s="29" t="s">
        <v>19</v>
      </c>
      <c r="I1" s="29"/>
    </row>
    <row r="2" spans="2:9" x14ac:dyDescent="0.25">
      <c r="B2" s="30" t="s">
        <v>30</v>
      </c>
      <c r="C2" s="31"/>
      <c r="D2" s="31"/>
      <c r="E2" s="31"/>
      <c r="F2" s="31"/>
      <c r="G2" s="31"/>
      <c r="H2" s="31"/>
      <c r="I2" s="32"/>
    </row>
    <row r="3" spans="2:9" ht="12.75" customHeight="1" x14ac:dyDescent="0.25">
      <c r="B3" s="33" t="s">
        <v>9</v>
      </c>
      <c r="C3" s="34"/>
      <c r="D3" s="34"/>
      <c r="E3" s="34"/>
      <c r="F3" s="34"/>
      <c r="G3" s="34"/>
      <c r="H3" s="34"/>
      <c r="I3" s="35"/>
    </row>
    <row r="4" spans="2:9" x14ac:dyDescent="0.25">
      <c r="B4" s="33" t="s">
        <v>31</v>
      </c>
      <c r="C4" s="34"/>
      <c r="D4" s="34"/>
      <c r="E4" s="34"/>
      <c r="F4" s="34"/>
      <c r="G4" s="34"/>
      <c r="H4" s="34"/>
      <c r="I4" s="35"/>
    </row>
    <row r="5" spans="2:9" x14ac:dyDescent="0.25">
      <c r="B5" s="52" t="s">
        <v>21</v>
      </c>
      <c r="C5" s="53"/>
      <c r="D5" s="53"/>
      <c r="E5" s="53"/>
      <c r="F5" s="53"/>
      <c r="G5" s="53"/>
      <c r="H5" s="53"/>
      <c r="I5" s="54"/>
    </row>
    <row r="6" spans="2:9" ht="72.75" customHeight="1" x14ac:dyDescent="0.25">
      <c r="B6" s="36" t="s">
        <v>0</v>
      </c>
      <c r="C6" s="37"/>
      <c r="D6" s="38"/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2:9" ht="9.75" customHeight="1" x14ac:dyDescent="0.25">
      <c r="B7" s="39"/>
      <c r="C7" s="40"/>
      <c r="D7" s="41"/>
      <c r="E7" s="6"/>
      <c r="F7" s="6"/>
      <c r="G7" s="6"/>
      <c r="H7" s="6"/>
      <c r="I7" s="6"/>
    </row>
    <row r="8" spans="2:9" x14ac:dyDescent="0.25">
      <c r="B8" s="42" t="s">
        <v>22</v>
      </c>
      <c r="C8" s="43"/>
      <c r="D8" s="44"/>
      <c r="E8" s="15">
        <f>SUM(E9:E11)</f>
        <v>11137489.01</v>
      </c>
      <c r="F8" s="15">
        <f>SUM(F9:F11)</f>
        <v>0</v>
      </c>
      <c r="G8" s="15">
        <f>SUM(G9:G11)</f>
        <v>0</v>
      </c>
      <c r="H8" s="15">
        <f>SUM(H9:H11)</f>
        <v>0</v>
      </c>
      <c r="I8" s="15">
        <f>SUM(E8:H8)</f>
        <v>11137489.01</v>
      </c>
    </row>
    <row r="9" spans="2:9" x14ac:dyDescent="0.25">
      <c r="B9" s="2"/>
      <c r="C9" s="45" t="s">
        <v>1</v>
      </c>
      <c r="D9" s="46"/>
      <c r="E9" s="18">
        <v>11137489.01</v>
      </c>
      <c r="F9" s="18">
        <v>0</v>
      </c>
      <c r="G9" s="18">
        <v>0</v>
      </c>
      <c r="H9" s="18">
        <v>0</v>
      </c>
      <c r="I9" s="18">
        <f>SUM(E9:H9)</f>
        <v>11137489.01</v>
      </c>
    </row>
    <row r="10" spans="2:9" x14ac:dyDescent="0.25">
      <c r="B10" s="7"/>
      <c r="C10" s="47" t="s">
        <v>3</v>
      </c>
      <c r="D10" s="48"/>
      <c r="E10" s="18">
        <v>0</v>
      </c>
      <c r="F10" s="18">
        <v>0</v>
      </c>
      <c r="G10" s="18">
        <v>0</v>
      </c>
      <c r="H10" s="18">
        <v>0</v>
      </c>
      <c r="I10" s="18">
        <f>SUM(E10:H10)</f>
        <v>0</v>
      </c>
    </row>
    <row r="11" spans="2:9" x14ac:dyDescent="0.25">
      <c r="B11" s="8"/>
      <c r="C11" s="45" t="s">
        <v>15</v>
      </c>
      <c r="D11" s="46"/>
      <c r="E11" s="18">
        <v>0</v>
      </c>
      <c r="F11" s="18">
        <v>0</v>
      </c>
      <c r="G11" s="18">
        <v>0</v>
      </c>
      <c r="H11" s="18">
        <v>0</v>
      </c>
      <c r="I11" s="18">
        <f>SUM(E11:H11)</f>
        <v>0</v>
      </c>
    </row>
    <row r="12" spans="2:9" ht="9.75" customHeight="1" x14ac:dyDescent="0.25">
      <c r="B12" s="49"/>
      <c r="C12" s="50"/>
      <c r="D12" s="51"/>
      <c r="E12" s="17"/>
      <c r="F12" s="17"/>
      <c r="G12" s="17"/>
      <c r="H12" s="17"/>
      <c r="I12" s="17"/>
    </row>
    <row r="13" spans="2:9" x14ac:dyDescent="0.25">
      <c r="B13" s="26" t="s">
        <v>23</v>
      </c>
      <c r="C13" s="27"/>
      <c r="D13" s="28"/>
      <c r="E13" s="15">
        <f>SUM(E14:E18)</f>
        <v>0</v>
      </c>
      <c r="F13" s="95">
        <f>SUM(F14:F18)</f>
        <v>-5847108.8900000006</v>
      </c>
      <c r="G13" s="15">
        <f>SUM(G14:G18)</f>
        <v>867167.63</v>
      </c>
      <c r="H13" s="15">
        <f>SUM(H14:H18)</f>
        <v>0</v>
      </c>
      <c r="I13" s="15">
        <f>SUM(E13:H13)</f>
        <v>-4979941.2600000007</v>
      </c>
    </row>
    <row r="14" spans="2:9" x14ac:dyDescent="0.25">
      <c r="B14" s="7"/>
      <c r="C14" s="45" t="s">
        <v>16</v>
      </c>
      <c r="D14" s="46"/>
      <c r="E14" s="18">
        <v>0</v>
      </c>
      <c r="F14" s="18">
        <v>0</v>
      </c>
      <c r="G14" s="18">
        <v>867167.63</v>
      </c>
      <c r="H14" s="18">
        <v>0</v>
      </c>
      <c r="I14" s="18">
        <f>SUM(E14:H14)</f>
        <v>867167.63</v>
      </c>
    </row>
    <row r="15" spans="2:9" x14ac:dyDescent="0.25">
      <c r="B15" s="8"/>
      <c r="C15" s="45" t="s">
        <v>4</v>
      </c>
      <c r="D15" s="46"/>
      <c r="E15" s="18">
        <v>0</v>
      </c>
      <c r="F15" s="96">
        <v>-5908475.4400000004</v>
      </c>
      <c r="G15" s="18">
        <v>0</v>
      </c>
      <c r="H15" s="18">
        <v>0</v>
      </c>
      <c r="I15" s="18">
        <f t="shared" ref="I15:I18" si="0">SUM(E15:H15)</f>
        <v>-5908475.4400000004</v>
      </c>
    </row>
    <row r="16" spans="2:9" x14ac:dyDescent="0.25">
      <c r="B16" s="1"/>
      <c r="C16" s="47" t="s">
        <v>17</v>
      </c>
      <c r="D16" s="48"/>
      <c r="E16" s="18">
        <v>0</v>
      </c>
      <c r="F16" s="18">
        <v>0</v>
      </c>
      <c r="G16" s="18">
        <v>0</v>
      </c>
      <c r="H16" s="18">
        <v>0</v>
      </c>
      <c r="I16" s="18">
        <f t="shared" si="0"/>
        <v>0</v>
      </c>
    </row>
    <row r="17" spans="2:9" x14ac:dyDescent="0.25">
      <c r="B17" s="8"/>
      <c r="C17" s="55" t="s">
        <v>5</v>
      </c>
      <c r="D17" s="56"/>
      <c r="E17" s="18">
        <v>0</v>
      </c>
      <c r="F17" s="18">
        <v>0</v>
      </c>
      <c r="G17" s="18">
        <v>0</v>
      </c>
      <c r="H17" s="18">
        <v>0</v>
      </c>
      <c r="I17" s="18">
        <f t="shared" si="0"/>
        <v>0</v>
      </c>
    </row>
    <row r="18" spans="2:9" x14ac:dyDescent="0.25">
      <c r="B18" s="9"/>
      <c r="C18" s="57" t="s">
        <v>6</v>
      </c>
      <c r="D18" s="58"/>
      <c r="E18" s="18">
        <v>0</v>
      </c>
      <c r="F18" s="18">
        <v>61366.55</v>
      </c>
      <c r="G18" s="18">
        <v>0</v>
      </c>
      <c r="H18" s="18">
        <v>0</v>
      </c>
      <c r="I18" s="18">
        <f t="shared" si="0"/>
        <v>61366.55</v>
      </c>
    </row>
    <row r="19" spans="2:9" ht="9.75" customHeight="1" x14ac:dyDescent="0.25">
      <c r="B19" s="59"/>
      <c r="C19" s="60"/>
      <c r="D19" s="61"/>
      <c r="E19" s="19"/>
      <c r="F19" s="19"/>
      <c r="G19" s="19"/>
      <c r="H19" s="19"/>
      <c r="I19" s="19"/>
    </row>
    <row r="20" spans="2:9" ht="24" customHeight="1" x14ac:dyDescent="0.25">
      <c r="B20" s="62" t="s">
        <v>24</v>
      </c>
      <c r="C20" s="63"/>
      <c r="D20" s="64"/>
      <c r="E20" s="15">
        <f>SUM(E21:E22)</f>
        <v>0</v>
      </c>
      <c r="F20" s="15">
        <f>SUM(F21:F22)</f>
        <v>0</v>
      </c>
      <c r="G20" s="15">
        <f>SUM(G21:G22)</f>
        <v>0</v>
      </c>
      <c r="H20" s="15">
        <f>SUM(H21:H22)</f>
        <v>0</v>
      </c>
      <c r="I20" s="15">
        <f>SUM(E20:H20)</f>
        <v>0</v>
      </c>
    </row>
    <row r="21" spans="2:9" x14ac:dyDescent="0.25">
      <c r="B21" s="9"/>
      <c r="C21" s="65" t="s">
        <v>7</v>
      </c>
      <c r="D21" s="66"/>
      <c r="E21" s="18">
        <v>0</v>
      </c>
      <c r="F21" s="18">
        <v>0</v>
      </c>
      <c r="G21" s="18">
        <v>0</v>
      </c>
      <c r="H21" s="18">
        <v>0</v>
      </c>
      <c r="I21" s="15">
        <f>SUM(E21:H21)</f>
        <v>0</v>
      </c>
    </row>
    <row r="22" spans="2:9" x14ac:dyDescent="0.25">
      <c r="B22" s="8"/>
      <c r="C22" s="45" t="s">
        <v>8</v>
      </c>
      <c r="D22" s="46"/>
      <c r="E22" s="18">
        <v>0</v>
      </c>
      <c r="F22" s="18">
        <v>0</v>
      </c>
      <c r="G22" s="18">
        <v>0</v>
      </c>
      <c r="H22" s="18">
        <v>0</v>
      </c>
      <c r="I22" s="15">
        <f>SUM(E22:H22)</f>
        <v>0</v>
      </c>
    </row>
    <row r="23" spans="2:9" ht="9.75" customHeight="1" x14ac:dyDescent="0.25">
      <c r="B23" s="67"/>
      <c r="C23" s="68"/>
      <c r="D23" s="69"/>
      <c r="E23" s="16"/>
      <c r="F23" s="17"/>
      <c r="G23" s="17"/>
      <c r="H23" s="16"/>
      <c r="I23" s="17"/>
    </row>
    <row r="24" spans="2:9" x14ac:dyDescent="0.25">
      <c r="B24" s="70" t="s">
        <v>26</v>
      </c>
      <c r="C24" s="71"/>
      <c r="D24" s="72"/>
      <c r="E24" s="15">
        <f>E20+E13+E8</f>
        <v>11137489.01</v>
      </c>
      <c r="F24" s="95">
        <f>F20+F13+F8</f>
        <v>-5847108.8900000006</v>
      </c>
      <c r="G24" s="15">
        <f>G20+G13+G8</f>
        <v>867167.63</v>
      </c>
      <c r="H24" s="15">
        <f>H20+H13+H8</f>
        <v>0</v>
      </c>
      <c r="I24" s="15">
        <f>SUM(E24:H24)</f>
        <v>6157547.7499999991</v>
      </c>
    </row>
    <row r="25" spans="2:9" ht="9.75" customHeight="1" x14ac:dyDescent="0.25">
      <c r="B25" s="49"/>
      <c r="C25" s="50"/>
      <c r="D25" s="50"/>
      <c r="E25" s="17"/>
      <c r="F25" s="17"/>
      <c r="G25" s="17"/>
      <c r="H25" s="17"/>
      <c r="I25" s="17"/>
    </row>
    <row r="26" spans="2:9" ht="24.75" customHeight="1" x14ac:dyDescent="0.25">
      <c r="B26" s="76" t="s">
        <v>25</v>
      </c>
      <c r="C26" s="77"/>
      <c r="D26" s="78"/>
      <c r="E26" s="15">
        <f>SUM(E27:E29)</f>
        <v>0</v>
      </c>
      <c r="F26" s="15">
        <f>SUM(F27:F29)</f>
        <v>0</v>
      </c>
      <c r="G26" s="15">
        <f>SUM(G27:G29)</f>
        <v>0</v>
      </c>
      <c r="H26" s="15">
        <f>SUM(H27:H29)</f>
        <v>0</v>
      </c>
      <c r="I26" s="15">
        <f>SUM(E26:H26)</f>
        <v>0</v>
      </c>
    </row>
    <row r="27" spans="2:9" x14ac:dyDescent="0.25">
      <c r="B27" s="8"/>
      <c r="C27" s="47" t="s">
        <v>2</v>
      </c>
      <c r="D27" s="48"/>
      <c r="E27" s="18">
        <v>0</v>
      </c>
      <c r="F27" s="18">
        <v>0</v>
      </c>
      <c r="G27" s="18">
        <v>0</v>
      </c>
      <c r="H27" s="18">
        <v>0</v>
      </c>
      <c r="I27" s="18">
        <f>SUM(E27:H27)</f>
        <v>0</v>
      </c>
    </row>
    <row r="28" spans="2:9" x14ac:dyDescent="0.25">
      <c r="B28" s="8"/>
      <c r="C28" s="45" t="s">
        <v>3</v>
      </c>
      <c r="D28" s="46"/>
      <c r="E28" s="18">
        <v>0</v>
      </c>
      <c r="F28" s="18">
        <v>0</v>
      </c>
      <c r="G28" s="18">
        <v>0</v>
      </c>
      <c r="H28" s="18">
        <v>0</v>
      </c>
      <c r="I28" s="18">
        <f t="shared" ref="I28:I29" si="1">SUM(E28:H28)</f>
        <v>0</v>
      </c>
    </row>
    <row r="29" spans="2:9" x14ac:dyDescent="0.25">
      <c r="B29" s="8"/>
      <c r="C29" s="45" t="s">
        <v>15</v>
      </c>
      <c r="D29" s="46"/>
      <c r="E29" s="18">
        <v>0</v>
      </c>
      <c r="F29" s="18">
        <v>0</v>
      </c>
      <c r="G29" s="18">
        <v>0</v>
      </c>
      <c r="H29" s="18">
        <v>0</v>
      </c>
      <c r="I29" s="18">
        <f t="shared" si="1"/>
        <v>0</v>
      </c>
    </row>
    <row r="30" spans="2:9" ht="9.75" customHeight="1" x14ac:dyDescent="0.25">
      <c r="B30" s="1"/>
      <c r="C30" s="79"/>
      <c r="D30" s="80"/>
      <c r="E30" s="17"/>
      <c r="F30" s="16"/>
      <c r="G30" s="17"/>
      <c r="H30" s="16"/>
      <c r="I30" s="17"/>
    </row>
    <row r="31" spans="2:9" ht="23.25" customHeight="1" x14ac:dyDescent="0.25">
      <c r="B31" s="73" t="s">
        <v>27</v>
      </c>
      <c r="C31" s="74"/>
      <c r="D31" s="75"/>
      <c r="E31" s="15">
        <f>SUM(E32:E36)</f>
        <v>0</v>
      </c>
      <c r="F31" s="15">
        <f>SUM(F32:F36)</f>
        <v>1539748.66</v>
      </c>
      <c r="G31" s="15">
        <f>SUM(G32:G36)</f>
        <v>-2548209.91</v>
      </c>
      <c r="H31" s="15">
        <f>SUM(H32:H36)</f>
        <v>0</v>
      </c>
      <c r="I31" s="15">
        <f t="shared" ref="I31:I36" si="2">SUM(E31:H31)</f>
        <v>-1008461.2500000002</v>
      </c>
    </row>
    <row r="32" spans="2:9" x14ac:dyDescent="0.25">
      <c r="B32" s="10"/>
      <c r="C32" s="45" t="s">
        <v>16</v>
      </c>
      <c r="D32" s="46"/>
      <c r="E32" s="18">
        <v>0</v>
      </c>
      <c r="F32" s="18">
        <v>0</v>
      </c>
      <c r="G32" s="18">
        <v>-1681042.28</v>
      </c>
      <c r="H32" s="18">
        <v>0</v>
      </c>
      <c r="I32" s="18">
        <f t="shared" si="2"/>
        <v>-1681042.28</v>
      </c>
    </row>
    <row r="33" spans="2:9" x14ac:dyDescent="0.25">
      <c r="B33" s="1"/>
      <c r="C33" s="45" t="s">
        <v>4</v>
      </c>
      <c r="D33" s="46"/>
      <c r="E33" s="18">
        <v>0</v>
      </c>
      <c r="F33" s="18">
        <v>1539748.66</v>
      </c>
      <c r="G33" s="18">
        <v>-867167.63</v>
      </c>
      <c r="H33" s="18">
        <v>0</v>
      </c>
      <c r="I33" s="18">
        <f t="shared" si="2"/>
        <v>672581.02999999991</v>
      </c>
    </row>
    <row r="34" spans="2:9" x14ac:dyDescent="0.25">
      <c r="B34" s="11"/>
      <c r="C34" s="45" t="s">
        <v>17</v>
      </c>
      <c r="D34" s="46"/>
      <c r="E34" s="18">
        <v>0</v>
      </c>
      <c r="F34" s="18">
        <v>0</v>
      </c>
      <c r="G34" s="18">
        <v>0</v>
      </c>
      <c r="H34" s="18">
        <v>0</v>
      </c>
      <c r="I34" s="18">
        <f t="shared" si="2"/>
        <v>0</v>
      </c>
    </row>
    <row r="35" spans="2:9" x14ac:dyDescent="0.25">
      <c r="B35" s="12"/>
      <c r="C35" s="81" t="s">
        <v>5</v>
      </c>
      <c r="D35" s="81"/>
      <c r="E35" s="18">
        <v>0</v>
      </c>
      <c r="F35" s="18">
        <v>0</v>
      </c>
      <c r="G35" s="18">
        <v>0</v>
      </c>
      <c r="H35" s="18">
        <v>0</v>
      </c>
      <c r="I35" s="18">
        <f t="shared" si="2"/>
        <v>0</v>
      </c>
    </row>
    <row r="36" spans="2:9" x14ac:dyDescent="0.25">
      <c r="B36" s="12"/>
      <c r="C36" s="82" t="s">
        <v>6</v>
      </c>
      <c r="D36" s="83"/>
      <c r="E36" s="18">
        <v>0</v>
      </c>
      <c r="F36" s="18">
        <v>0</v>
      </c>
      <c r="G36" s="18">
        <v>0</v>
      </c>
      <c r="H36" s="18">
        <v>0</v>
      </c>
      <c r="I36" s="18">
        <f t="shared" si="2"/>
        <v>0</v>
      </c>
    </row>
    <row r="37" spans="2:9" ht="9.75" customHeight="1" x14ac:dyDescent="0.25">
      <c r="B37" s="4"/>
      <c r="C37" s="3"/>
      <c r="D37" s="3"/>
      <c r="E37" s="20"/>
      <c r="F37" s="21"/>
      <c r="G37" s="22"/>
      <c r="H37" s="23"/>
      <c r="I37" s="23"/>
    </row>
    <row r="38" spans="2:9" ht="25.5" customHeight="1" x14ac:dyDescent="0.25">
      <c r="B38" s="73" t="s">
        <v>28</v>
      </c>
      <c r="C38" s="74"/>
      <c r="D38" s="75"/>
      <c r="E38" s="15">
        <f>SUM(E39:E40)</f>
        <v>0</v>
      </c>
      <c r="F38" s="15">
        <f>SUM(F39:F40)</f>
        <v>0</v>
      </c>
      <c r="G38" s="15">
        <f>SUM(G39:G40)</f>
        <v>0</v>
      </c>
      <c r="H38" s="15">
        <f>SUM(H39:H40)</f>
        <v>0</v>
      </c>
      <c r="I38" s="15">
        <f>SUM(E38:H38)</f>
        <v>0</v>
      </c>
    </row>
    <row r="39" spans="2:9" x14ac:dyDescent="0.25">
      <c r="B39" s="12"/>
      <c r="C39" s="65" t="s">
        <v>7</v>
      </c>
      <c r="D39" s="66"/>
      <c r="E39" s="18">
        <v>0</v>
      </c>
      <c r="F39" s="18">
        <v>0</v>
      </c>
      <c r="G39" s="18">
        <v>0</v>
      </c>
      <c r="H39" s="18">
        <v>0</v>
      </c>
      <c r="I39" s="24">
        <f>SUM(E39:H39)</f>
        <v>0</v>
      </c>
    </row>
    <row r="40" spans="2:9" x14ac:dyDescent="0.25">
      <c r="B40" s="13"/>
      <c r="C40" s="55" t="s">
        <v>18</v>
      </c>
      <c r="D40" s="55"/>
      <c r="E40" s="18">
        <v>0</v>
      </c>
      <c r="F40" s="18">
        <v>0</v>
      </c>
      <c r="G40" s="18">
        <v>0</v>
      </c>
      <c r="H40" s="18">
        <v>0</v>
      </c>
      <c r="I40" s="24">
        <f>SUM(E40:H40)</f>
        <v>0</v>
      </c>
    </row>
    <row r="41" spans="2:9" ht="9.75" customHeight="1" x14ac:dyDescent="0.25">
      <c r="B41" s="84"/>
      <c r="C41" s="85"/>
      <c r="D41" s="85"/>
      <c r="E41" s="25"/>
      <c r="F41" s="25"/>
      <c r="G41" s="25"/>
      <c r="H41" s="25"/>
      <c r="I41" s="25"/>
    </row>
    <row r="42" spans="2:9" ht="12" customHeight="1" x14ac:dyDescent="0.25">
      <c r="B42" s="86" t="s">
        <v>29</v>
      </c>
      <c r="C42" s="87"/>
      <c r="D42" s="88"/>
      <c r="E42" s="93">
        <f>E38+E31+E24</f>
        <v>11137489.01</v>
      </c>
      <c r="F42" s="97">
        <f>F38+F31+F24</f>
        <v>-4307360.2300000004</v>
      </c>
      <c r="G42" s="93">
        <f>G38+G31+G24</f>
        <v>-1681042.2800000003</v>
      </c>
      <c r="H42" s="93">
        <f>H38+H31+H24</f>
        <v>0</v>
      </c>
      <c r="I42" s="93">
        <f>SUM(E42:H43)</f>
        <v>5149086.4999999991</v>
      </c>
    </row>
    <row r="43" spans="2:9" ht="13.5" customHeight="1" x14ac:dyDescent="0.25">
      <c r="B43" s="89"/>
      <c r="C43" s="90"/>
      <c r="D43" s="91"/>
      <c r="E43" s="94"/>
      <c r="F43" s="98"/>
      <c r="G43" s="94"/>
      <c r="H43" s="94"/>
      <c r="I43" s="94"/>
    </row>
    <row r="44" spans="2:9" ht="15" customHeight="1" x14ac:dyDescent="0.25">
      <c r="B44" s="92" t="s">
        <v>20</v>
      </c>
      <c r="C44" s="92"/>
      <c r="D44" s="92"/>
      <c r="E44" s="92"/>
      <c r="F44" s="92"/>
      <c r="G44" s="92"/>
      <c r="H44" s="92"/>
      <c r="I44" s="92"/>
    </row>
    <row r="47" spans="2:9" ht="15.75" customHeight="1" x14ac:dyDescent="0.25"/>
    <row r="52" spans="2:10" x14ac:dyDescent="0.25">
      <c r="B52" s="14"/>
      <c r="C52" s="14"/>
      <c r="D52" s="14"/>
      <c r="E52" s="14"/>
      <c r="F52" s="14"/>
      <c r="G52" s="14"/>
      <c r="H52" s="14"/>
      <c r="I52" s="14"/>
      <c r="J52" s="14"/>
    </row>
  </sheetData>
  <mergeCells count="47">
    <mergeCell ref="C39:D39"/>
    <mergeCell ref="C40:D40"/>
    <mergeCell ref="B41:D41"/>
    <mergeCell ref="B42:D43"/>
    <mergeCell ref="B44:I44"/>
    <mergeCell ref="E42:E43"/>
    <mergeCell ref="F42:F43"/>
    <mergeCell ref="G42:G43"/>
    <mergeCell ref="H42:H43"/>
    <mergeCell ref="I42:I43"/>
    <mergeCell ref="B38:D38"/>
    <mergeCell ref="B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B25:D25"/>
    <mergeCell ref="C14:D14"/>
    <mergeCell ref="C15:D15"/>
    <mergeCell ref="C16:D16"/>
    <mergeCell ref="C17:D17"/>
    <mergeCell ref="C18:D18"/>
    <mergeCell ref="B19:D19"/>
    <mergeCell ref="B20:D20"/>
    <mergeCell ref="C21:D21"/>
    <mergeCell ref="C22:D22"/>
    <mergeCell ref="B23:D23"/>
    <mergeCell ref="B24:D24"/>
    <mergeCell ref="B13:D13"/>
    <mergeCell ref="H1:I1"/>
    <mergeCell ref="B2:I2"/>
    <mergeCell ref="B3:I3"/>
    <mergeCell ref="B4:I4"/>
    <mergeCell ref="B6:D6"/>
    <mergeCell ref="B7:D7"/>
    <mergeCell ref="B8:D8"/>
    <mergeCell ref="C9:D9"/>
    <mergeCell ref="C10:D10"/>
    <mergeCell ref="C11:D11"/>
    <mergeCell ref="B12:D12"/>
    <mergeCell ref="B5:I5"/>
  </mergeCells>
  <printOptions horizontalCentered="1"/>
  <pageMargins left="0.31496062992125984" right="0.31496062992125984" top="0.35433070866141736" bottom="0.35433070866141736" header="0" footer="0"/>
  <pageSetup scale="7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2025-04-03T14:59:55Z</cp:lastPrinted>
  <dcterms:created xsi:type="dcterms:W3CDTF">2018-10-31T19:27:45Z</dcterms:created>
  <dcterms:modified xsi:type="dcterms:W3CDTF">2025-04-25T16:11:30Z</dcterms:modified>
</cp:coreProperties>
</file>