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E:\CUENTA PUBLICA080524\INFORMACION CONTABLE\"/>
    </mc:Choice>
  </mc:AlternateContent>
  <xr:revisionPtr revIDLastSave="0" documentId="13_ncr:1_{D1D3DF2C-FF96-4B6B-87FA-C967AE40B9D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C-3" sheetId="46" r:id="rId1"/>
  </sheets>
  <definedNames>
    <definedName name="_xlnm.Print_Area" localSheetId="0">'IC-3'!$A$1:$J$51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" i="46" l="1"/>
  <c r="G8" i="46"/>
  <c r="H8" i="46"/>
  <c r="E8" i="46"/>
  <c r="F38" i="46"/>
  <c r="G38" i="46"/>
  <c r="H38" i="46"/>
  <c r="I38" i="46"/>
  <c r="E38" i="46"/>
  <c r="F26" i="46"/>
  <c r="G26" i="46"/>
  <c r="H26" i="46"/>
  <c r="I26" i="46"/>
  <c r="E26" i="46"/>
  <c r="F20" i="46"/>
  <c r="G20" i="46"/>
  <c r="H20" i="46"/>
  <c r="I20" i="46"/>
  <c r="E20" i="46"/>
  <c r="I15" i="46"/>
  <c r="I16" i="46"/>
  <c r="I17" i="46"/>
  <c r="I18" i="46"/>
  <c r="I10" i="46"/>
  <c r="I11" i="46"/>
  <c r="I33" i="46"/>
  <c r="I34" i="46"/>
  <c r="I35" i="46"/>
  <c r="I36" i="46"/>
  <c r="I32" i="46"/>
  <c r="H31" i="46"/>
  <c r="E31" i="46"/>
  <c r="E13" i="46"/>
  <c r="F24" i="46" l="1"/>
  <c r="F43" i="46" s="1"/>
  <c r="G24" i="46"/>
  <c r="G43" i="46" s="1"/>
  <c r="H13" i="46" l="1"/>
  <c r="H24" i="46" s="1"/>
  <c r="H43" i="46" s="1"/>
  <c r="E24" i="46"/>
  <c r="E43" i="46" s="1"/>
  <c r="I9" i="46"/>
  <c r="I8" i="46" s="1"/>
  <c r="I24" i="46" l="1"/>
  <c r="I43" i="46" s="1"/>
</calcChain>
</file>

<file path=xl/sharedStrings.xml><?xml version="1.0" encoding="utf-8"?>
<sst xmlns="http://schemas.openxmlformats.org/spreadsheetml/2006/main" count="39" uniqueCount="30">
  <si>
    <t>Concepto</t>
  </si>
  <si>
    <t xml:space="preserve">Aportaciones </t>
  </si>
  <si>
    <t>Aportaciones</t>
  </si>
  <si>
    <t>Donaciones de Capital</t>
  </si>
  <si>
    <t>Resultados de Ejercicios Anteriores</t>
  </si>
  <si>
    <t>Reservas</t>
  </si>
  <si>
    <t>Rectificaciones de Resultados de Ejercicios Anteriores</t>
  </si>
  <si>
    <t>Resultado por Posición Monetaria</t>
  </si>
  <si>
    <t>Resultado por Tenencia de Activos no Monetarios</t>
  </si>
  <si>
    <t>Estado de Variación en la Hacienda Pública</t>
  </si>
  <si>
    <t>Hacienda Pública / Patrimonio Contribuido</t>
  </si>
  <si>
    <t>Hacienda Pública / Patrimonio Generado de Ejercicios Anteriores</t>
  </si>
  <si>
    <t>Hacienda          Pública /     Patrimonio  Generado del Ejercicio</t>
  </si>
  <si>
    <t>Exceso o Insuficiencia en la Actualización de la Hacienda Pública / Patrimonio</t>
  </si>
  <si>
    <t>Total</t>
  </si>
  <si>
    <t>Actualización de la Hacienda Pública/Patrimonio</t>
  </si>
  <si>
    <t>Resultados del Ejercicio (Ahorro/Desahorro)</t>
  </si>
  <si>
    <t xml:space="preserve">Revalúos  </t>
  </si>
  <si>
    <t>Resultados por Tenencia de Activos no Monetarios</t>
  </si>
  <si>
    <t>Formato IC-3</t>
  </si>
  <si>
    <t>Bajo protesta de decir verdad declaramos que los Estados Financieros y sus notas, son razonablemente correctos y son responsabilidad del emisor.</t>
  </si>
  <si>
    <t>Hacienda Pública / Patrimonio Generado Neto de 2023</t>
  </si>
  <si>
    <t>Hacienda Pública / Patrimonio Contribuido Neto de 2023</t>
  </si>
  <si>
    <t>Exceso o Insuficiencia en la Actualización de la Hacienda Pública / Patrimonio Neto de 2023</t>
  </si>
  <si>
    <t>Hacienda Pública / Patrimonio Neto Final de 2023</t>
  </si>
  <si>
    <t>Cambios en la Hacienda Pública / Patrimonio Contribuido Neto de 2023</t>
  </si>
  <si>
    <t>Variaciones de la Hacienda Pública / Patrimonio Generado Neto de 2023</t>
  </si>
  <si>
    <t>Cambios en el Exceso o Insuficiencia en la Actualización de la Hacienda Pública / Patrimonio Neto de 2023</t>
  </si>
  <si>
    <t>COMISION DE AGUA POTABLE Y ALCANTARILLADO DE TAXCO GUERRERO</t>
  </si>
  <si>
    <t>Del 1° de enero al 30 de Junio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</si>
</sst>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General_)"/>
    <numFmt numFmtId="166" formatCode="&quot;$&quot;#,##0.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1"/>
      <color rgb="FF000000"/>
      <name val="Calibri"/>
      <family val="2"/>
      <charset val="204"/>
    </font>
    <font>
      <sz val="10"/>
      <name val="Arial"/>
      <family val="2"/>
    </font>
    <font>
      <sz val="11"/>
      <color theme="1"/>
      <name val="Garamond"/>
      <family val="2"/>
    </font>
    <font>
      <sz val="10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name val="Arial"/>
      <family val="2"/>
    </font>
    <font>
      <b/>
      <sz val="11"/>
      <name val="Calibri"/>
      <family val="2"/>
      <scheme val="minor"/>
    </font>
    <font>
      <b/>
      <sz val="9"/>
      <color rgb="FFFF0000"/>
      <name val="Arial"/>
      <family val="2"/>
    </font>
    <font>
      <sz val="9"/>
      <color rgb="FFFF0000"/>
      <name val="Arial"/>
      <family val="2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0">
    <xf numFmtId="0" fontId="0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165" fontId="2" fillId="0" borderId="0"/>
    <xf numFmtId="0" fontId="5" fillId="0" borderId="0"/>
    <xf numFmtId="0" fontId="6" fillId="0" borderId="0"/>
    <xf numFmtId="0" fontId="1" fillId="0" borderId="0"/>
    <xf numFmtId="0" fontId="2" fillId="0" borderId="0"/>
    <xf numFmtId="43" fontId="2" fillId="0" borderId="0" applyFont="0" applyFill="0" applyBorder="0" applyAlignment="0" applyProtection="0"/>
    <xf numFmtId="0" fontId="4" fillId="0" borderId="0"/>
    <xf numFmtId="0" fontId="2" fillId="0" borderId="0">
      <alignment wrapText="1"/>
    </xf>
    <xf numFmtId="0" fontId="2" fillId="0" borderId="0"/>
    <xf numFmtId="0" fontId="2" fillId="0" borderId="0">
      <alignment wrapText="1"/>
    </xf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7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8" fillId="0" borderId="0"/>
    <xf numFmtId="0" fontId="9" fillId="0" borderId="0"/>
    <xf numFmtId="0" fontId="1" fillId="0" borderId="0"/>
    <xf numFmtId="44" fontId="1" fillId="0" borderId="0" applyFont="0" applyFill="0" applyBorder="0" applyAlignment="0" applyProtection="0"/>
  </cellStyleXfs>
  <cellXfs count="120">
    <xf numFmtId="0" fontId="0" fillId="0" borderId="0" xfId="0"/>
    <xf numFmtId="0" fontId="4" fillId="3" borderId="4" xfId="2" applyFont="1" applyFill="1" applyBorder="1" applyAlignment="1">
      <alignment vertical="top"/>
    </xf>
    <xf numFmtId="0" fontId="4" fillId="3" borderId="0" xfId="2" applyFont="1" applyFill="1" applyBorder="1" applyAlignment="1">
      <alignment vertical="top"/>
    </xf>
    <xf numFmtId="164" fontId="3" fillId="2" borderId="12" xfId="3" applyNumberFormat="1" applyFont="1" applyFill="1" applyBorder="1" applyAlignment="1">
      <alignment horizontal="center" vertical="center" wrapText="1"/>
    </xf>
    <xf numFmtId="0" fontId="3" fillId="3" borderId="16" xfId="4" applyNumberFormat="1" applyFont="1" applyFill="1" applyBorder="1" applyAlignment="1">
      <alignment horizontal="centerContinuous" vertical="center"/>
    </xf>
    <xf numFmtId="0" fontId="3" fillId="3" borderId="17" xfId="4" applyNumberFormat="1" applyFont="1" applyFill="1" applyBorder="1" applyAlignment="1">
      <alignment horizontal="centerContinuous" vertical="center"/>
    </xf>
    <xf numFmtId="0" fontId="3" fillId="0" borderId="0" xfId="28" applyFont="1" applyFill="1" applyBorder="1" applyAlignment="1">
      <alignment vertical="center"/>
    </xf>
    <xf numFmtId="0" fontId="10" fillId="0" borderId="0" xfId="0" applyFont="1"/>
    <xf numFmtId="0" fontId="4" fillId="3" borderId="25" xfId="2" applyFont="1" applyFill="1" applyBorder="1" applyAlignment="1">
      <alignment vertical="top"/>
    </xf>
    <xf numFmtId="0" fontId="4" fillId="3" borderId="18" xfId="2" applyFont="1" applyFill="1" applyBorder="1" applyAlignment="1">
      <alignment vertical="top"/>
    </xf>
    <xf numFmtId="0" fontId="3" fillId="3" borderId="4" xfId="2" applyFont="1" applyFill="1" applyBorder="1" applyAlignment="1">
      <alignment vertical="top"/>
    </xf>
    <xf numFmtId="0" fontId="3" fillId="3" borderId="18" xfId="2" applyFont="1" applyFill="1" applyBorder="1" applyAlignment="1">
      <alignment vertical="top"/>
    </xf>
    <xf numFmtId="0" fontId="10" fillId="0" borderId="18" xfId="2" applyFont="1" applyBorder="1"/>
    <xf numFmtId="0" fontId="4" fillId="3" borderId="18" xfId="2" applyFont="1" applyFill="1" applyBorder="1"/>
    <xf numFmtId="0" fontId="4" fillId="3" borderId="4" xfId="2" applyFont="1" applyFill="1" applyBorder="1"/>
    <xf numFmtId="0" fontId="10" fillId="0" borderId="25" xfId="2" applyFont="1" applyBorder="1"/>
    <xf numFmtId="0" fontId="4" fillId="0" borderId="0" xfId="2" applyFont="1" applyFill="1" applyBorder="1" applyAlignment="1">
      <alignment horizontal="left" vertical="top" wrapText="1"/>
    </xf>
    <xf numFmtId="0" fontId="4" fillId="0" borderId="5" xfId="2" applyFont="1" applyFill="1" applyBorder="1" applyAlignment="1">
      <alignment horizontal="left" vertical="top" wrapText="1"/>
    </xf>
    <xf numFmtId="0" fontId="4" fillId="0" borderId="26" xfId="2" applyFont="1" applyFill="1" applyBorder="1" applyAlignment="1">
      <alignment horizontal="left" vertical="top" wrapText="1"/>
    </xf>
    <xf numFmtId="0" fontId="10" fillId="0" borderId="18" xfId="2" applyFont="1" applyBorder="1" applyAlignment="1">
      <alignment horizontal="center"/>
    </xf>
    <xf numFmtId="0" fontId="10" fillId="0" borderId="19" xfId="2" applyFont="1" applyBorder="1" applyAlignment="1">
      <alignment horizontal="center"/>
    </xf>
    <xf numFmtId="0" fontId="3" fillId="0" borderId="4" xfId="2" applyFont="1" applyBorder="1" applyAlignment="1">
      <alignment horizontal="left" vertical="center"/>
    </xf>
    <xf numFmtId="0" fontId="3" fillId="0" borderId="0" xfId="2" applyFont="1" applyBorder="1" applyAlignment="1">
      <alignment horizontal="left" vertical="center"/>
    </xf>
    <xf numFmtId="0" fontId="3" fillId="0" borderId="5" xfId="2" applyFont="1" applyBorder="1" applyAlignment="1">
      <alignment horizontal="left" vertical="center"/>
    </xf>
    <xf numFmtId="0" fontId="3" fillId="0" borderId="6" xfId="2" applyFont="1" applyBorder="1" applyAlignment="1">
      <alignment horizontal="left" vertical="center"/>
    </xf>
    <xf numFmtId="0" fontId="3" fillId="0" borderId="11" xfId="2" applyFont="1" applyBorder="1" applyAlignment="1">
      <alignment horizontal="left" vertical="center"/>
    </xf>
    <xf numFmtId="0" fontId="3" fillId="0" borderId="7" xfId="2" applyFont="1" applyBorder="1" applyAlignment="1">
      <alignment horizontal="left" vertical="center"/>
    </xf>
    <xf numFmtId="0" fontId="4" fillId="0" borderId="2" xfId="12" applyFont="1" applyBorder="1" applyAlignment="1">
      <alignment horizontal="left" vertical="center" wrapText="1"/>
    </xf>
    <xf numFmtId="0" fontId="3" fillId="0" borderId="18" xfId="2" applyFont="1" applyFill="1" applyBorder="1" applyAlignment="1">
      <alignment horizontal="left" vertical="top" wrapText="1"/>
    </xf>
    <xf numFmtId="0" fontId="3" fillId="0" borderId="19" xfId="2" applyFont="1" applyFill="1" applyBorder="1" applyAlignment="1">
      <alignment horizontal="left" vertical="top" wrapText="1"/>
    </xf>
    <xf numFmtId="0" fontId="3" fillId="0" borderId="20" xfId="2" applyFont="1" applyFill="1" applyBorder="1" applyAlignment="1">
      <alignment horizontal="left" vertical="top" wrapText="1"/>
    </xf>
    <xf numFmtId="0" fontId="3" fillId="3" borderId="18" xfId="2" applyFont="1" applyFill="1" applyBorder="1" applyAlignment="1">
      <alignment horizontal="left" vertical="top" wrapText="1"/>
    </xf>
    <xf numFmtId="0" fontId="3" fillId="3" borderId="19" xfId="2" applyFont="1" applyFill="1" applyBorder="1" applyAlignment="1">
      <alignment horizontal="left" vertical="top" wrapText="1"/>
    </xf>
    <xf numFmtId="0" fontId="3" fillId="3" borderId="20" xfId="2" applyFont="1" applyFill="1" applyBorder="1" applyAlignment="1">
      <alignment horizontal="left" vertical="top" wrapText="1"/>
    </xf>
    <xf numFmtId="0" fontId="4" fillId="0" borderId="19" xfId="2" applyFont="1" applyFill="1" applyBorder="1" applyAlignment="1">
      <alignment horizontal="left" vertical="top" wrapText="1"/>
    </xf>
    <xf numFmtId="0" fontId="4" fillId="0" borderId="20" xfId="2" applyFont="1" applyFill="1" applyBorder="1" applyAlignment="1">
      <alignment horizontal="left" vertical="top" wrapText="1"/>
    </xf>
    <xf numFmtId="0" fontId="4" fillId="0" borderId="0" xfId="2" applyFont="1" applyFill="1" applyBorder="1" applyAlignment="1">
      <alignment horizontal="center" vertical="top" wrapText="1"/>
    </xf>
    <xf numFmtId="0" fontId="4" fillId="0" borderId="5" xfId="2" applyFont="1" applyFill="1" applyBorder="1" applyAlignment="1">
      <alignment horizontal="center" vertical="top" wrapText="1"/>
    </xf>
    <xf numFmtId="0" fontId="4" fillId="3" borderId="0" xfId="2" applyFont="1" applyFill="1" applyBorder="1" applyAlignment="1">
      <alignment horizontal="left" vertical="top"/>
    </xf>
    <xf numFmtId="0" fontId="3" fillId="3" borderId="4" xfId="2" applyFont="1" applyFill="1" applyBorder="1" applyAlignment="1">
      <alignment horizontal="center" vertical="top"/>
    </xf>
    <xf numFmtId="0" fontId="3" fillId="3" borderId="0" xfId="2" applyFont="1" applyFill="1" applyBorder="1" applyAlignment="1">
      <alignment horizontal="center" vertical="top"/>
    </xf>
    <xf numFmtId="0" fontId="4" fillId="0" borderId="21" xfId="2" applyFont="1" applyFill="1" applyBorder="1" applyAlignment="1">
      <alignment horizontal="left" vertical="top" wrapText="1"/>
    </xf>
    <xf numFmtId="0" fontId="3" fillId="3" borderId="25" xfId="2" applyFont="1" applyFill="1" applyBorder="1" applyAlignment="1">
      <alignment horizontal="center" vertical="top"/>
    </xf>
    <xf numFmtId="0" fontId="3" fillId="3" borderId="26" xfId="2" applyFont="1" applyFill="1" applyBorder="1" applyAlignment="1">
      <alignment horizontal="center" vertical="top"/>
    </xf>
    <xf numFmtId="0" fontId="3" fillId="3" borderId="21" xfId="2" applyFont="1" applyFill="1" applyBorder="1" applyAlignment="1">
      <alignment horizontal="center" vertical="top"/>
    </xf>
    <xf numFmtId="0" fontId="4" fillId="3" borderId="4" xfId="2" applyFont="1" applyFill="1" applyBorder="1" applyAlignment="1">
      <alignment horizontal="center" vertical="top"/>
    </xf>
    <xf numFmtId="0" fontId="4" fillId="3" borderId="0" xfId="2" applyFont="1" applyFill="1" applyBorder="1" applyAlignment="1">
      <alignment horizontal="center" vertical="top"/>
    </xf>
    <xf numFmtId="0" fontId="4" fillId="3" borderId="5" xfId="2" applyFont="1" applyFill="1" applyBorder="1" applyAlignment="1">
      <alignment horizontal="center" vertical="top"/>
    </xf>
    <xf numFmtId="0" fontId="3" fillId="3" borderId="18" xfId="2" applyFont="1" applyFill="1" applyBorder="1" applyAlignment="1">
      <alignment horizontal="left" vertical="center"/>
    </xf>
    <xf numFmtId="0" fontId="3" fillId="3" borderId="19" xfId="2" applyFont="1" applyFill="1" applyBorder="1" applyAlignment="1">
      <alignment horizontal="left" vertical="center"/>
    </xf>
    <xf numFmtId="0" fontId="3" fillId="3" borderId="20" xfId="2" applyFont="1" applyFill="1" applyBorder="1" applyAlignment="1">
      <alignment horizontal="left" vertical="center"/>
    </xf>
    <xf numFmtId="0" fontId="3" fillId="3" borderId="25" xfId="2" applyFont="1" applyFill="1" applyBorder="1" applyAlignment="1">
      <alignment horizontal="left" vertical="top"/>
    </xf>
    <xf numFmtId="0" fontId="3" fillId="3" borderId="26" xfId="2" applyFont="1" applyFill="1" applyBorder="1" applyAlignment="1">
      <alignment horizontal="left" vertical="top"/>
    </xf>
    <xf numFmtId="0" fontId="3" fillId="3" borderId="21" xfId="2" applyFont="1" applyFill="1" applyBorder="1" applyAlignment="1">
      <alignment horizontal="left" vertical="top"/>
    </xf>
    <xf numFmtId="0" fontId="11" fillId="0" borderId="11" xfId="0" applyFont="1" applyBorder="1" applyAlignment="1">
      <alignment horizontal="center"/>
    </xf>
    <xf numFmtId="0" fontId="3" fillId="2" borderId="1" xfId="2" applyFont="1" applyFill="1" applyBorder="1" applyAlignment="1">
      <alignment horizontal="center"/>
    </xf>
    <xf numFmtId="0" fontId="3" fillId="2" borderId="2" xfId="2" applyFont="1" applyFill="1" applyBorder="1" applyAlignment="1">
      <alignment horizontal="center"/>
    </xf>
    <xf numFmtId="0" fontId="3" fillId="2" borderId="3" xfId="2" applyFont="1" applyFill="1" applyBorder="1" applyAlignment="1">
      <alignment horizontal="center"/>
    </xf>
    <xf numFmtId="0" fontId="3" fillId="2" borderId="4" xfId="2" applyFont="1" applyFill="1" applyBorder="1" applyAlignment="1">
      <alignment horizontal="center"/>
    </xf>
    <xf numFmtId="0" fontId="3" fillId="2" borderId="0" xfId="2" applyFont="1" applyFill="1" applyBorder="1" applyAlignment="1">
      <alignment horizontal="center"/>
    </xf>
    <xf numFmtId="0" fontId="3" fillId="2" borderId="5" xfId="2" applyFont="1" applyFill="1" applyBorder="1" applyAlignment="1">
      <alignment horizontal="center"/>
    </xf>
    <xf numFmtId="0" fontId="3" fillId="2" borderId="6" xfId="2" applyFont="1" applyFill="1" applyBorder="1" applyAlignment="1">
      <alignment horizontal="center"/>
    </xf>
    <xf numFmtId="0" fontId="3" fillId="2" borderId="11" xfId="2" applyFont="1" applyFill="1" applyBorder="1" applyAlignment="1">
      <alignment horizontal="center"/>
    </xf>
    <xf numFmtId="0" fontId="3" fillId="2" borderId="7" xfId="2" applyFont="1" applyFill="1" applyBorder="1" applyAlignment="1">
      <alignment horizontal="center"/>
    </xf>
    <xf numFmtId="0" fontId="3" fillId="2" borderId="8" xfId="1" applyFont="1" applyFill="1" applyBorder="1" applyAlignment="1">
      <alignment horizontal="center" vertical="center"/>
    </xf>
    <xf numFmtId="0" fontId="3" fillId="2" borderId="9" xfId="1" applyFont="1" applyFill="1" applyBorder="1" applyAlignment="1">
      <alignment horizontal="center" vertical="center"/>
    </xf>
    <xf numFmtId="0" fontId="3" fillId="2" borderId="10" xfId="1" applyFont="1" applyFill="1" applyBorder="1" applyAlignment="1">
      <alignment horizontal="center" vertical="center"/>
    </xf>
    <xf numFmtId="0" fontId="3" fillId="3" borderId="13" xfId="4" applyNumberFormat="1" applyFont="1" applyFill="1" applyBorder="1" applyAlignment="1">
      <alignment horizontal="center" vertical="center"/>
    </xf>
    <xf numFmtId="0" fontId="3" fillId="3" borderId="14" xfId="4" applyNumberFormat="1" applyFont="1" applyFill="1" applyBorder="1" applyAlignment="1">
      <alignment horizontal="center" vertical="center"/>
    </xf>
    <xf numFmtId="0" fontId="3" fillId="3" borderId="15" xfId="4" applyNumberFormat="1" applyFont="1" applyFill="1" applyBorder="1" applyAlignment="1">
      <alignment horizontal="center" vertical="center"/>
    </xf>
    <xf numFmtId="0" fontId="3" fillId="3" borderId="18" xfId="2" applyFont="1" applyFill="1" applyBorder="1" applyAlignment="1">
      <alignment horizontal="left" vertical="top"/>
    </xf>
    <xf numFmtId="0" fontId="3" fillId="3" borderId="19" xfId="2" applyFont="1" applyFill="1" applyBorder="1" applyAlignment="1">
      <alignment horizontal="left" vertical="top"/>
    </xf>
    <xf numFmtId="0" fontId="3" fillId="3" borderId="20" xfId="2" applyFont="1" applyFill="1" applyBorder="1" applyAlignment="1">
      <alignment horizontal="left" vertical="top"/>
    </xf>
    <xf numFmtId="0" fontId="3" fillId="3" borderId="5" xfId="2" applyFont="1" applyFill="1" applyBorder="1" applyAlignment="1">
      <alignment horizontal="center" vertical="top"/>
    </xf>
    <xf numFmtId="166" fontId="3" fillId="3" borderId="26" xfId="29" applyNumberFormat="1" applyFont="1" applyFill="1" applyBorder="1" applyAlignment="1">
      <alignment horizontal="right" vertical="top"/>
    </xf>
    <xf numFmtId="166" fontId="3" fillId="3" borderId="24" xfId="2" applyNumberFormat="1" applyFont="1" applyFill="1" applyBorder="1" applyAlignment="1">
      <alignment horizontal="right" vertical="top"/>
    </xf>
    <xf numFmtId="166" fontId="3" fillId="3" borderId="20" xfId="2" applyNumberFormat="1" applyFont="1" applyFill="1" applyBorder="1" applyAlignment="1">
      <alignment horizontal="right" vertical="top"/>
    </xf>
    <xf numFmtId="166" fontId="3" fillId="3" borderId="21" xfId="2" applyNumberFormat="1" applyFont="1" applyFill="1" applyBorder="1" applyAlignment="1">
      <alignment horizontal="right" vertical="top"/>
    </xf>
    <xf numFmtId="166" fontId="3" fillId="3" borderId="23" xfId="29" applyNumberFormat="1" applyFont="1" applyFill="1" applyBorder="1" applyAlignment="1" applyProtection="1">
      <alignment horizontal="right" vertical="top"/>
    </xf>
    <xf numFmtId="166" fontId="4" fillId="0" borderId="24" xfId="29" applyNumberFormat="1" applyFont="1" applyFill="1" applyBorder="1" applyAlignment="1" applyProtection="1">
      <alignment horizontal="right" vertical="top"/>
      <protection locked="0"/>
    </xf>
    <xf numFmtId="166" fontId="4" fillId="0" borderId="18" xfId="2" applyNumberFormat="1" applyFont="1" applyFill="1" applyBorder="1" applyAlignment="1" applyProtection="1">
      <alignment horizontal="right" vertical="top"/>
    </xf>
    <xf numFmtId="166" fontId="4" fillId="0" borderId="24" xfId="2" applyNumberFormat="1" applyFont="1" applyFill="1" applyBorder="1" applyAlignment="1" applyProtection="1">
      <alignment horizontal="right" vertical="top"/>
    </xf>
    <xf numFmtId="166" fontId="4" fillId="0" borderId="24" xfId="2" applyNumberFormat="1" applyFont="1" applyFill="1" applyBorder="1" applyAlignment="1" applyProtection="1">
      <alignment horizontal="right" vertical="top"/>
      <protection locked="0"/>
    </xf>
    <xf numFmtId="166" fontId="4" fillId="0" borderId="24" xfId="29" applyNumberFormat="1" applyFont="1" applyFill="1" applyBorder="1" applyAlignment="1">
      <alignment horizontal="right" vertical="top"/>
    </xf>
    <xf numFmtId="166" fontId="4" fillId="0" borderId="20" xfId="2" applyNumberFormat="1" applyFont="1" applyFill="1" applyBorder="1" applyAlignment="1" applyProtection="1">
      <alignment horizontal="right" vertical="top"/>
    </xf>
    <xf numFmtId="166" fontId="4" fillId="0" borderId="24" xfId="2" applyNumberFormat="1" applyFont="1" applyFill="1" applyBorder="1" applyAlignment="1">
      <alignment horizontal="right" vertical="top"/>
    </xf>
    <xf numFmtId="166" fontId="4" fillId="0" borderId="22" xfId="2" applyNumberFormat="1" applyFont="1" applyFill="1" applyBorder="1" applyAlignment="1" applyProtection="1">
      <alignment horizontal="right" vertical="top"/>
    </xf>
    <xf numFmtId="166" fontId="4" fillId="0" borderId="22" xfId="2" applyNumberFormat="1" applyFont="1" applyFill="1" applyBorder="1" applyAlignment="1" applyProtection="1">
      <alignment horizontal="right" vertical="top"/>
      <protection locked="0"/>
    </xf>
    <xf numFmtId="166" fontId="4" fillId="0" borderId="22" xfId="2" applyNumberFormat="1" applyFont="1" applyFill="1" applyBorder="1" applyAlignment="1">
      <alignment horizontal="right" vertical="top"/>
    </xf>
    <xf numFmtId="166" fontId="3" fillId="0" borderId="22" xfId="2" applyNumberFormat="1" applyFont="1" applyFill="1" applyBorder="1" applyAlignment="1" applyProtection="1">
      <alignment horizontal="right" vertical="top"/>
    </xf>
    <xf numFmtId="166" fontId="13" fillId="0" borderId="22" xfId="29" applyNumberFormat="1" applyFont="1" applyFill="1" applyBorder="1" applyAlignment="1" applyProtection="1">
      <alignment horizontal="right" vertical="top"/>
    </xf>
    <xf numFmtId="166" fontId="3" fillId="0" borderId="22" xfId="29" applyNumberFormat="1" applyFont="1" applyFill="1" applyBorder="1" applyAlignment="1" applyProtection="1">
      <alignment horizontal="right" vertical="top"/>
    </xf>
    <xf numFmtId="166" fontId="3" fillId="0" borderId="24" xfId="29" applyNumberFormat="1" applyFont="1" applyFill="1" applyBorder="1" applyAlignment="1" applyProtection="1">
      <alignment horizontal="right" vertical="top"/>
    </xf>
    <xf numFmtId="166" fontId="4" fillId="0" borderId="23" xfId="2" applyNumberFormat="1" applyFont="1" applyFill="1" applyBorder="1" applyAlignment="1" applyProtection="1">
      <alignment horizontal="right" vertical="top"/>
    </xf>
    <xf numFmtId="166" fontId="4" fillId="0" borderId="23" xfId="2" applyNumberFormat="1" applyFont="1" applyFill="1" applyBorder="1" applyAlignment="1" applyProtection="1">
      <alignment horizontal="right" vertical="top"/>
      <protection locked="0"/>
    </xf>
    <xf numFmtId="166" fontId="4" fillId="0" borderId="27" xfId="2" applyNumberFormat="1" applyFont="1" applyFill="1" applyBorder="1" applyAlignment="1" applyProtection="1">
      <alignment horizontal="right" vertical="top"/>
    </xf>
    <xf numFmtId="166" fontId="14" fillId="0" borderId="27" xfId="29" applyNumberFormat="1" applyFont="1" applyFill="1" applyBorder="1" applyAlignment="1" applyProtection="1">
      <alignment horizontal="right" vertical="top"/>
      <protection locked="0"/>
    </xf>
    <xf numFmtId="166" fontId="4" fillId="0" borderId="22" xfId="29" applyNumberFormat="1" applyFont="1" applyFill="1" applyBorder="1" applyAlignment="1">
      <alignment horizontal="right" vertical="top"/>
    </xf>
    <xf numFmtId="166" fontId="3" fillId="0" borderId="24" xfId="2" applyNumberFormat="1" applyFont="1" applyFill="1" applyBorder="1" applyAlignment="1">
      <alignment horizontal="right" vertical="top"/>
    </xf>
    <xf numFmtId="166" fontId="3" fillId="0" borderId="22" xfId="2" applyNumberFormat="1" applyFont="1" applyFill="1" applyBorder="1" applyAlignment="1">
      <alignment horizontal="right" vertical="top"/>
    </xf>
    <xf numFmtId="166" fontId="4" fillId="0" borderId="23" xfId="2" applyNumberFormat="1" applyFont="1" applyFill="1" applyBorder="1" applyAlignment="1">
      <alignment horizontal="right" vertical="top"/>
    </xf>
    <xf numFmtId="166" fontId="4" fillId="0" borderId="27" xfId="2" applyNumberFormat="1" applyFont="1" applyFill="1" applyBorder="1" applyAlignment="1" applyProtection="1">
      <alignment horizontal="right" vertical="top"/>
      <protection locked="0"/>
    </xf>
    <xf numFmtId="166" fontId="4" fillId="0" borderId="27" xfId="2" applyNumberFormat="1" applyFont="1" applyFill="1" applyBorder="1" applyAlignment="1">
      <alignment horizontal="right" vertical="top"/>
    </xf>
    <xf numFmtId="166" fontId="3" fillId="0" borderId="24" xfId="29" applyNumberFormat="1" applyFont="1" applyFill="1" applyBorder="1" applyAlignment="1" applyProtection="1">
      <alignment horizontal="right" vertical="top"/>
      <protection locked="0"/>
    </xf>
    <xf numFmtId="166" fontId="13" fillId="0" borderId="24" xfId="29" applyNumberFormat="1" applyFont="1" applyFill="1" applyBorder="1" applyAlignment="1" applyProtection="1">
      <alignment horizontal="right" vertical="top"/>
      <protection locked="0"/>
    </xf>
    <xf numFmtId="166" fontId="3" fillId="0" borderId="24" xfId="2" applyNumberFormat="1" applyFont="1" applyFill="1" applyBorder="1" applyAlignment="1" applyProtection="1">
      <alignment horizontal="right" vertical="top"/>
      <protection locked="0"/>
    </xf>
    <xf numFmtId="166" fontId="3" fillId="0" borderId="23" xfId="2" applyNumberFormat="1" applyFont="1" applyFill="1" applyBorder="1" applyAlignment="1" applyProtection="1">
      <alignment horizontal="right" vertical="top"/>
    </xf>
    <xf numFmtId="166" fontId="3" fillId="0" borderId="23" xfId="29" applyNumberFormat="1" applyFont="1" applyFill="1" applyBorder="1" applyAlignment="1" applyProtection="1">
      <alignment horizontal="right" vertical="top"/>
    </xf>
    <xf numFmtId="166" fontId="4" fillId="3" borderId="23" xfId="29" applyNumberFormat="1" applyFont="1" applyFill="1" applyBorder="1" applyAlignment="1">
      <alignment vertical="top"/>
    </xf>
    <xf numFmtId="166" fontId="4" fillId="3" borderId="24" xfId="29" applyNumberFormat="1" applyFont="1" applyFill="1" applyBorder="1" applyAlignment="1">
      <alignment vertical="top"/>
    </xf>
    <xf numFmtId="166" fontId="4" fillId="3" borderId="23" xfId="2" applyNumberFormat="1" applyFont="1" applyFill="1" applyBorder="1" applyAlignment="1" applyProtection="1">
      <protection locked="0"/>
    </xf>
    <xf numFmtId="166" fontId="4" fillId="3" borderId="27" xfId="3" applyNumberFormat="1" applyFont="1" applyFill="1" applyBorder="1"/>
    <xf numFmtId="166" fontId="4" fillId="3" borderId="23" xfId="2" applyNumberFormat="1" applyFont="1" applyFill="1" applyBorder="1"/>
    <xf numFmtId="166" fontId="4" fillId="3" borderId="23" xfId="2" applyNumberFormat="1" applyFont="1" applyFill="1" applyBorder="1" applyAlignment="1" applyProtection="1">
      <alignment vertical="center"/>
      <protection locked="0"/>
    </xf>
    <xf numFmtId="166" fontId="3" fillId="3" borderId="24" xfId="2" applyNumberFormat="1" applyFont="1" applyFill="1" applyBorder="1" applyAlignment="1" applyProtection="1">
      <protection locked="0"/>
    </xf>
    <xf numFmtId="166" fontId="10" fillId="0" borderId="24" xfId="2" applyNumberFormat="1" applyFont="1" applyBorder="1"/>
    <xf numFmtId="166" fontId="10" fillId="0" borderId="23" xfId="2" applyNumberFormat="1" applyFont="1" applyBorder="1"/>
    <xf numFmtId="166" fontId="12" fillId="0" borderId="28" xfId="29" applyNumberFormat="1" applyFont="1" applyBorder="1"/>
    <xf numFmtId="166" fontId="15" fillId="0" borderId="28" xfId="29" applyNumberFormat="1" applyFont="1" applyBorder="1"/>
    <xf numFmtId="166" fontId="12" fillId="0" borderId="28" xfId="2" applyNumberFormat="1" applyFont="1" applyBorder="1"/>
  </cellXfs>
  <cellStyles count="30">
    <cellStyle name="=C:\WINNT\SYSTEM32\COMMAND.COM" xfId="4" xr:uid="{00000000-0005-0000-0000-000000000000}"/>
    <cellStyle name="Millares 2 2" xfId="9" xr:uid="{00000000-0005-0000-0000-000001000000}"/>
    <cellStyle name="Millares 5" xfId="3" xr:uid="{00000000-0005-0000-0000-000002000000}"/>
    <cellStyle name="Millares 6 2" xfId="17" xr:uid="{00000000-0005-0000-0000-000003000000}"/>
    <cellStyle name="Millares 6 3" xfId="20" xr:uid="{00000000-0005-0000-0000-000004000000}"/>
    <cellStyle name="Moneda" xfId="29" builtinId="4"/>
    <cellStyle name="Moneda 2 2" xfId="25" xr:uid="{00000000-0005-0000-0000-000005000000}"/>
    <cellStyle name="Moneda 3" xfId="24" xr:uid="{00000000-0005-0000-0000-000006000000}"/>
    <cellStyle name="Normal" xfId="0" builtinId="0"/>
    <cellStyle name="Normal 10" xfId="14" xr:uid="{00000000-0005-0000-0000-000008000000}"/>
    <cellStyle name="Normal 11" xfId="2" xr:uid="{00000000-0005-0000-0000-000009000000}"/>
    <cellStyle name="Normal 11 2" xfId="15" xr:uid="{00000000-0005-0000-0000-00000A000000}"/>
    <cellStyle name="Normal 11 3" xfId="18" xr:uid="{00000000-0005-0000-0000-00000B000000}"/>
    <cellStyle name="Normal 13" xfId="22" xr:uid="{00000000-0005-0000-0000-00000C000000}"/>
    <cellStyle name="Normal 15" xfId="12" xr:uid="{00000000-0005-0000-0000-00000D000000}"/>
    <cellStyle name="Normal 2" xfId="6" xr:uid="{00000000-0005-0000-0000-00000E000000}"/>
    <cellStyle name="Normal 2 13" xfId="1" xr:uid="{00000000-0005-0000-0000-00000F000000}"/>
    <cellStyle name="Normal 2 2" xfId="8" xr:uid="{00000000-0005-0000-0000-000010000000}"/>
    <cellStyle name="Normal 2 5 2" xfId="16" xr:uid="{00000000-0005-0000-0000-000011000000}"/>
    <cellStyle name="Normal 2 5 3" xfId="19" xr:uid="{00000000-0005-0000-0000-000012000000}"/>
    <cellStyle name="Normal 3" xfId="10" xr:uid="{00000000-0005-0000-0000-000013000000}"/>
    <cellStyle name="Normal 3 2" xfId="5" xr:uid="{00000000-0005-0000-0000-000014000000}"/>
    <cellStyle name="Normal 4" xfId="13" xr:uid="{00000000-0005-0000-0000-000015000000}"/>
    <cellStyle name="Normal 4 2" xfId="21" xr:uid="{00000000-0005-0000-0000-000016000000}"/>
    <cellStyle name="Normal 5" xfId="11" xr:uid="{00000000-0005-0000-0000-000017000000}"/>
    <cellStyle name="Normal 6" xfId="26" xr:uid="{00000000-0005-0000-0000-000018000000}"/>
    <cellStyle name="Normal 6 3 2 2 3" xfId="23" xr:uid="{00000000-0005-0000-0000-000019000000}"/>
    <cellStyle name="Normal 6 7" xfId="7" xr:uid="{00000000-0005-0000-0000-00001A000000}"/>
    <cellStyle name="Normal 7" xfId="27" xr:uid="{00000000-0005-0000-0000-00001B000000}"/>
    <cellStyle name="Normal 7 4" xfId="28" xr:uid="{00000000-0005-0000-0000-00001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0</xdr:row>
      <xdr:rowOff>76200</xdr:rowOff>
    </xdr:from>
    <xdr:to>
      <xdr:col>3</xdr:col>
      <xdr:colOff>1047751</xdr:colOff>
      <xdr:row>1</xdr:row>
      <xdr:rowOff>751831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3B134F6F-4AC3-44A2-A981-D1E2734BE4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325" y="76200"/>
          <a:ext cx="2095501" cy="866131"/>
        </a:xfrm>
        <a:prstGeom prst="rect">
          <a:avLst/>
        </a:prstGeom>
      </xdr:spPr>
    </xdr:pic>
    <xdr:clientData/>
  </xdr:twoCellAnchor>
  <xdr:twoCellAnchor editAs="oneCell">
    <xdr:from>
      <xdr:col>7</xdr:col>
      <xdr:colOff>323850</xdr:colOff>
      <xdr:row>0</xdr:row>
      <xdr:rowOff>0</xdr:rowOff>
    </xdr:from>
    <xdr:to>
      <xdr:col>9</xdr:col>
      <xdr:colOff>13194</xdr:colOff>
      <xdr:row>1</xdr:row>
      <xdr:rowOff>696164</xdr:rowOff>
    </xdr:to>
    <xdr:pic>
      <xdr:nvPicPr>
        <xdr:cNvPr id="20" name="Imagen 19">
          <a:extLst>
            <a:ext uri="{FF2B5EF4-FFF2-40B4-BE49-F238E27FC236}">
              <a16:creationId xmlns:a16="http://schemas.microsoft.com/office/drawing/2014/main" id="{F912D70D-5EE2-4FD2-A877-E679AFC9B6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43975" y="0"/>
          <a:ext cx="2175369" cy="886664"/>
        </a:xfrm>
        <a:prstGeom prst="rect">
          <a:avLst/>
        </a:prstGeom>
      </xdr:spPr>
    </xdr:pic>
    <xdr:clientData/>
  </xdr:twoCellAnchor>
  <xdr:oneCellAnchor>
    <xdr:from>
      <xdr:col>1</xdr:col>
      <xdr:colOff>79375</xdr:colOff>
      <xdr:row>47</xdr:row>
      <xdr:rowOff>1</xdr:rowOff>
    </xdr:from>
    <xdr:ext cx="2143125" cy="80962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CuadroTexto 1">
              <a:extLst>
                <a:ext uri="{FF2B5EF4-FFF2-40B4-BE49-F238E27FC236}">
                  <a16:creationId xmlns:a16="http://schemas.microsoft.com/office/drawing/2014/main" id="{C0756A05-35D9-425F-B042-D3AB218930DF}"/>
                </a:ext>
              </a:extLst>
            </xdr:cNvPr>
            <xdr:cNvSpPr txBox="1"/>
          </xdr:nvSpPr>
          <xdr:spPr>
            <a:xfrm>
              <a:off x="682625" y="9985376"/>
              <a:ext cx="2143125" cy="80962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25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25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𝐸𝑙𝑎𝑏𝑜𝑟𝑎𝑑𝑜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𝑃𝑜𝑟</m:t>
                            </m:r>
                          </m:e>
                          <m:e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𝑂𝑠𝑐𝑎𝑟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𝐽𝑎𝑣𝑖𝑒𝑟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𝐺𝑜𝑚𝑒𝑧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𝐶𝑎𝑟𝑏𝑎𝑗𝑎𝑙</m:t>
                            </m:r>
                          </m:e>
                          <m:e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𝐴𝑢𝑥𝑖𝑙𝑖𝑎𝑟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𝐶𝑜𝑛𝑡𝑎𝑏𝑙𝑒</m:t>
                            </m:r>
                          </m:e>
                          <m:e/>
                        </m:eqArr>
                      </m:e>
                    </m:acc>
                  </m:oMath>
                </m:oMathPara>
              </a14:m>
              <a:endParaRPr lang="es-MX" sz="1250"/>
            </a:p>
          </xdr:txBody>
        </xdr:sp>
      </mc:Choice>
      <mc:Fallback xmlns="">
        <xdr:sp macro="" textlink="">
          <xdr:nvSpPr>
            <xdr:cNvPr id="2" name="CuadroTexto 1">
              <a:extLst>
                <a:ext uri="{FF2B5EF4-FFF2-40B4-BE49-F238E27FC236}">
                  <a16:creationId xmlns:a16="http://schemas.microsoft.com/office/drawing/2014/main" id="{C0756A05-35D9-425F-B042-D3AB218930DF}"/>
                </a:ext>
              </a:extLst>
            </xdr:cNvPr>
            <xdr:cNvSpPr txBox="1"/>
          </xdr:nvSpPr>
          <xdr:spPr>
            <a:xfrm>
              <a:off x="682625" y="9985376"/>
              <a:ext cx="2143125" cy="80962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r>
                <a:rPr lang="es-MX" sz="1250" i="0">
                  <a:latin typeface="Cambria Math" panose="02040503050406030204" pitchFamily="18" charset="0"/>
                </a:rPr>
                <a:t>(</a:t>
              </a:r>
              <a:r>
                <a:rPr lang="es-MX" sz="1250" b="0" i="0">
                  <a:latin typeface="Cambria Math" panose="02040503050406030204" pitchFamily="18" charset="0"/>
                </a:rPr>
                <a:t>█(𝐸𝑙𝑎𝑏𝑜𝑟𝑎𝑑𝑜 𝑃𝑜𝑟@𝑂𝑠𝑐𝑎𝑟 𝐽𝑎𝑣𝑖𝑒𝑟 𝐺𝑜𝑚𝑒𝑧 𝐶𝑎𝑟𝑏𝑎𝑗𝑎𝑙@𝐴𝑢𝑥𝑖𝑙𝑖𝑎𝑟 𝐶𝑜𝑛𝑡𝑎𝑏𝑙𝑒@)) ̅</a:t>
              </a:r>
              <a:endParaRPr lang="es-MX" sz="1250"/>
            </a:p>
          </xdr:txBody>
        </xdr:sp>
      </mc:Fallback>
    </mc:AlternateContent>
    <xdr:clientData/>
  </xdr:oneCellAnchor>
  <xdr:oneCellAnchor>
    <xdr:from>
      <xdr:col>3</xdr:col>
      <xdr:colOff>1301750</xdr:colOff>
      <xdr:row>47</xdr:row>
      <xdr:rowOff>1</xdr:rowOff>
    </xdr:from>
    <xdr:ext cx="2936875" cy="90487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CuadroTexto 2">
              <a:extLst>
                <a:ext uri="{FF2B5EF4-FFF2-40B4-BE49-F238E27FC236}">
                  <a16:creationId xmlns:a16="http://schemas.microsoft.com/office/drawing/2014/main" id="{9A6360A1-3875-4462-85FC-03628128D0E9}"/>
                </a:ext>
              </a:extLst>
            </xdr:cNvPr>
            <xdr:cNvSpPr txBox="1"/>
          </xdr:nvSpPr>
          <xdr:spPr>
            <a:xfrm>
              <a:off x="3016250" y="9985376"/>
              <a:ext cx="2936875" cy="90487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25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25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𝑅𝑒𝑣𝑖𝑠𝑎𝑑𝑜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𝑃𝑜𝑟</m:t>
                            </m:r>
                          </m:e>
                          <m:e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𝐶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𝑃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.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𝐽𝑜𝑠𝑒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𝐷𝑎𝑛𝑖𝑒𝑙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𝑀𝑎𝑐𝑒𝑑𝑜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𝐹𝑙𝑜𝑟𝑒𝑠</m:t>
                            </m:r>
                          </m:e>
                          <m:e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𝐷𝑖𝑟𝑒𝑐𝑡𝑜𝑟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𝐴𝑑𝑚𝑖𝑛𝑖𝑠𝑡𝑟𝑎𝑡𝑖𝑣𝑜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𝑦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𝐹𝑖𝑛𝑎𝑛𝑐𝑖𝑒𝑟𝑜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250"/>
            </a:p>
          </xdr:txBody>
        </xdr:sp>
      </mc:Choice>
      <mc:Fallback xmlns="">
        <xdr:sp macro="" textlink="">
          <xdr:nvSpPr>
            <xdr:cNvPr id="3" name="CuadroTexto 2">
              <a:extLst>
                <a:ext uri="{FF2B5EF4-FFF2-40B4-BE49-F238E27FC236}">
                  <a16:creationId xmlns:a16="http://schemas.microsoft.com/office/drawing/2014/main" id="{9A6360A1-3875-4462-85FC-03628128D0E9}"/>
                </a:ext>
              </a:extLst>
            </xdr:cNvPr>
            <xdr:cNvSpPr txBox="1"/>
          </xdr:nvSpPr>
          <xdr:spPr>
            <a:xfrm>
              <a:off x="3016250" y="9985376"/>
              <a:ext cx="2936875" cy="90487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es-MX" sz="1250" i="0">
                  <a:latin typeface="Cambria Math" panose="02040503050406030204" pitchFamily="18" charset="0"/>
                </a:rPr>
                <a:t>(</a:t>
              </a:r>
              <a:r>
                <a:rPr lang="es-MX" sz="1250" b="0" i="0">
                  <a:latin typeface="Cambria Math" panose="02040503050406030204" pitchFamily="18" charset="0"/>
                </a:rPr>
                <a:t>█(𝑅𝑒𝑣𝑖𝑠𝑎𝑑𝑜 𝑃𝑜𝑟@𝐶.𝑃. 𝐽𝑜𝑠𝑒 𝐷𝑎𝑛𝑖𝑒𝑙 𝑀𝑎𝑐𝑒𝑑𝑜 𝐹𝑙𝑜𝑟𝑒𝑠@𝐷𝑖𝑟𝑒𝑐𝑡𝑜𝑟 𝐴𝑑𝑚𝑖𝑛𝑖𝑠𝑡𝑟𝑎𝑡𝑖𝑣𝑜 𝑦 𝐹𝑖𝑛𝑎𝑛𝑐𝑖𝑒𝑟𝑜)) ̅</a:t>
              </a:r>
              <a:endParaRPr lang="es-MX" sz="1250"/>
            </a:p>
          </xdr:txBody>
        </xdr:sp>
      </mc:Fallback>
    </mc:AlternateContent>
    <xdr:clientData/>
  </xdr:oneCellAnchor>
  <xdr:oneCellAnchor>
    <xdr:from>
      <xdr:col>5</xdr:col>
      <xdr:colOff>254001</xdr:colOff>
      <xdr:row>47</xdr:row>
      <xdr:rowOff>15875</xdr:rowOff>
    </xdr:from>
    <xdr:ext cx="2508250" cy="65087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CuadroTexto 3">
              <a:extLst>
                <a:ext uri="{FF2B5EF4-FFF2-40B4-BE49-F238E27FC236}">
                  <a16:creationId xmlns:a16="http://schemas.microsoft.com/office/drawing/2014/main" id="{44A5BEC0-17B8-4263-B7D0-3F021ABC3EBB}"/>
                </a:ext>
              </a:extLst>
            </xdr:cNvPr>
            <xdr:cNvSpPr txBox="1"/>
          </xdr:nvSpPr>
          <xdr:spPr>
            <a:xfrm>
              <a:off x="6191251" y="10001250"/>
              <a:ext cx="2508250" cy="6508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25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25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𝐴𝑝𝑟𝑜𝑏𝑎𝑑𝑜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𝑃𝑜𝑟</m:t>
                            </m:r>
                          </m:e>
                          <m:e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𝐶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𝑃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.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𝐴𝑙𝑓𝑟𝑒𝑑𝑜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𝐸𝑠𝑡𝑟𝑎𝑑𝑎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𝐻𝑒𝑟𝑛𝑎𝑛𝑑𝑒𝑧</m:t>
                            </m:r>
                          </m:e>
                          <m:e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𝐷𝑖𝑟𝑒𝑐𝑡𝑜𝑟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𝐺𝑒𝑛𝑒𝑟𝑎𝑙</m:t>
                            </m:r>
                          </m:e>
                          <m:e/>
                        </m:eqArr>
                      </m:e>
                    </m:acc>
                  </m:oMath>
                </m:oMathPara>
              </a14:m>
              <a:endParaRPr lang="es-MX" sz="1250"/>
            </a:p>
          </xdr:txBody>
        </xdr:sp>
      </mc:Choice>
      <mc:Fallback xmlns="">
        <xdr:sp macro="" textlink="">
          <xdr:nvSpPr>
            <xdr:cNvPr id="4" name="CuadroTexto 3">
              <a:extLst>
                <a:ext uri="{FF2B5EF4-FFF2-40B4-BE49-F238E27FC236}">
                  <a16:creationId xmlns:a16="http://schemas.microsoft.com/office/drawing/2014/main" id="{44A5BEC0-17B8-4263-B7D0-3F021ABC3EBB}"/>
                </a:ext>
              </a:extLst>
            </xdr:cNvPr>
            <xdr:cNvSpPr txBox="1"/>
          </xdr:nvSpPr>
          <xdr:spPr>
            <a:xfrm>
              <a:off x="6191251" y="10001250"/>
              <a:ext cx="2508250" cy="6508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es-MX" sz="1250" i="0">
                  <a:latin typeface="Cambria Math" panose="02040503050406030204" pitchFamily="18" charset="0"/>
                </a:rPr>
                <a:t>(</a:t>
              </a:r>
              <a:r>
                <a:rPr lang="es-MX" sz="1250" b="0" i="0">
                  <a:latin typeface="Cambria Math" panose="02040503050406030204" pitchFamily="18" charset="0"/>
                </a:rPr>
                <a:t>█(𝐴𝑝𝑟𝑜𝑏𝑎𝑑𝑜 𝑃𝑜𝑟@𝐶.𝑃. 𝐴𝑙𝑓𝑟𝑒𝑑𝑜 𝐸𝑠𝑡𝑟𝑎𝑑𝑎 𝐻𝑒𝑟𝑛𝑎𝑛𝑑𝑒𝑧@𝐷𝑖𝑟𝑒𝑐𝑡𝑜𝑟 𝐺𝑒𝑛𝑒𝑟𝑎𝑙@)) ̅</a:t>
              </a:r>
              <a:endParaRPr lang="es-MX" sz="1250"/>
            </a:p>
          </xdr:txBody>
        </xdr:sp>
      </mc:Fallback>
    </mc:AlternateContent>
    <xdr:clientData/>
  </xdr:oneCellAnchor>
  <xdr:oneCellAnchor>
    <xdr:from>
      <xdr:col>7</xdr:col>
      <xdr:colOff>95250</xdr:colOff>
      <xdr:row>47</xdr:row>
      <xdr:rowOff>15875</xdr:rowOff>
    </xdr:from>
    <xdr:ext cx="2746375" cy="71437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CuadroTexto 4">
              <a:extLst>
                <a:ext uri="{FF2B5EF4-FFF2-40B4-BE49-F238E27FC236}">
                  <a16:creationId xmlns:a16="http://schemas.microsoft.com/office/drawing/2014/main" id="{C9B88C1C-2672-4D1C-86EF-E0EFF7395F75}"/>
                </a:ext>
              </a:extLst>
            </xdr:cNvPr>
            <xdr:cNvSpPr txBox="1"/>
          </xdr:nvSpPr>
          <xdr:spPr>
            <a:xfrm>
              <a:off x="8715375" y="10001250"/>
              <a:ext cx="2746375" cy="7143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25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25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𝑉𝑜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𝐵𝑜</m:t>
                            </m:r>
                          </m:e>
                          <m:e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𝐶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𝑃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.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𝐵𝑢𝑙𝑚𝑎𝑟𝑜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𝑀𝑢𝑛𝑑𝑜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𝑅𝑒𝑦𝑛𝑎</m:t>
                            </m:r>
                          </m:e>
                          <m:e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𝑂𝑟𝑔𝑎𝑛𝑜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𝐷𝑒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𝐶𝑜𝑛𝑡𝑟𝑜𝑙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𝐼𝑛𝑡𝑒𝑟𝑛𝑜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250"/>
            </a:p>
          </xdr:txBody>
        </xdr:sp>
      </mc:Choice>
      <mc:Fallback xmlns="">
        <xdr:sp macro="" textlink="">
          <xdr:nvSpPr>
            <xdr:cNvPr id="5" name="CuadroTexto 4">
              <a:extLst>
                <a:ext uri="{FF2B5EF4-FFF2-40B4-BE49-F238E27FC236}">
                  <a16:creationId xmlns:a16="http://schemas.microsoft.com/office/drawing/2014/main" id="{C9B88C1C-2672-4D1C-86EF-E0EFF7395F75}"/>
                </a:ext>
              </a:extLst>
            </xdr:cNvPr>
            <xdr:cNvSpPr txBox="1"/>
          </xdr:nvSpPr>
          <xdr:spPr>
            <a:xfrm>
              <a:off x="8715375" y="10001250"/>
              <a:ext cx="2746375" cy="7143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es-MX" sz="1250" i="0">
                  <a:latin typeface="Cambria Math" panose="02040503050406030204" pitchFamily="18" charset="0"/>
                </a:rPr>
                <a:t>(</a:t>
              </a:r>
              <a:r>
                <a:rPr lang="es-MX" sz="1250" b="0" i="0">
                  <a:latin typeface="Cambria Math" panose="02040503050406030204" pitchFamily="18" charset="0"/>
                </a:rPr>
                <a:t>█(𝑉𝑜.𝐵𝑜@𝐶.𝑃. 𝐵𝑢𝑙𝑚𝑎𝑟𝑜 𝑀𝑢𝑛𝑑𝑜 𝑅𝑒𝑦𝑛𝑎@𝑂𝑟𝑔𝑎𝑛𝑜 𝐷𝑒 𝐶𝑜𝑛𝑡𝑟𝑜𝑙 𝐼𝑛𝑡𝑒𝑟𝑛𝑜)) ̅</a:t>
              </a:r>
              <a:endParaRPr lang="es-MX" sz="1250"/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J55"/>
  <sheetViews>
    <sheetView showGridLines="0" tabSelected="1" zoomScaleNormal="100" workbookViewId="0">
      <pane xSplit="1" ySplit="6" topLeftCell="B47" activePane="bottomRight" state="frozen"/>
      <selection pane="topRight" activeCell="B1" sqref="B1"/>
      <selection pane="bottomLeft" activeCell="A6" sqref="A6"/>
      <selection pane="bottomRight" activeCell="G52" sqref="G52"/>
    </sheetView>
  </sheetViews>
  <sheetFormatPr baseColWidth="10" defaultRowHeight="15" x14ac:dyDescent="0.25"/>
  <cols>
    <col min="1" max="1" width="9" style="7" customWidth="1"/>
    <col min="2" max="2" width="2.5703125" style="7" customWidth="1"/>
    <col min="3" max="3" width="14.140625" style="7" customWidth="1"/>
    <col min="4" max="4" width="41.28515625" style="7" customWidth="1"/>
    <col min="5" max="5" width="22.140625" style="7" customWidth="1"/>
    <col min="6" max="6" width="20.85546875" style="7" customWidth="1"/>
    <col min="7" max="7" width="19.28515625" style="7" customWidth="1"/>
    <col min="8" max="8" width="17.28515625" style="7" customWidth="1"/>
    <col min="9" max="9" width="20" style="7" customWidth="1"/>
    <col min="10" max="16384" width="11.42578125" style="7"/>
  </cols>
  <sheetData>
    <row r="2" spans="2:9" ht="66" customHeight="1" x14ac:dyDescent="0.25">
      <c r="H2" s="54" t="s">
        <v>19</v>
      </c>
      <c r="I2" s="54"/>
    </row>
    <row r="3" spans="2:9" x14ac:dyDescent="0.25">
      <c r="B3" s="55" t="s">
        <v>28</v>
      </c>
      <c r="C3" s="56"/>
      <c r="D3" s="56"/>
      <c r="E3" s="56"/>
      <c r="F3" s="56"/>
      <c r="G3" s="56"/>
      <c r="H3" s="56"/>
      <c r="I3" s="57"/>
    </row>
    <row r="4" spans="2:9" ht="12.75" customHeight="1" x14ac:dyDescent="0.25">
      <c r="B4" s="58" t="s">
        <v>9</v>
      </c>
      <c r="C4" s="59"/>
      <c r="D4" s="59"/>
      <c r="E4" s="59"/>
      <c r="F4" s="59"/>
      <c r="G4" s="59"/>
      <c r="H4" s="59"/>
      <c r="I4" s="60"/>
    </row>
    <row r="5" spans="2:9" x14ac:dyDescent="0.25">
      <c r="B5" s="61" t="s">
        <v>29</v>
      </c>
      <c r="C5" s="62"/>
      <c r="D5" s="62"/>
      <c r="E5" s="62"/>
      <c r="F5" s="62"/>
      <c r="G5" s="62"/>
      <c r="H5" s="62"/>
      <c r="I5" s="63"/>
    </row>
    <row r="6" spans="2:9" ht="72.75" customHeight="1" x14ac:dyDescent="0.25">
      <c r="B6" s="64" t="s">
        <v>0</v>
      </c>
      <c r="C6" s="65"/>
      <c r="D6" s="66"/>
      <c r="E6" s="3" t="s">
        <v>10</v>
      </c>
      <c r="F6" s="3" t="s">
        <v>11</v>
      </c>
      <c r="G6" s="3" t="s">
        <v>12</v>
      </c>
      <c r="H6" s="3" t="s">
        <v>13</v>
      </c>
      <c r="I6" s="3" t="s">
        <v>14</v>
      </c>
    </row>
    <row r="7" spans="2:9" ht="9.75" customHeight="1" x14ac:dyDescent="0.25">
      <c r="B7" s="67"/>
      <c r="C7" s="68"/>
      <c r="D7" s="69"/>
      <c r="E7" s="4"/>
      <c r="F7" s="5"/>
      <c r="G7" s="5"/>
      <c r="H7" s="5"/>
      <c r="I7" s="5"/>
    </row>
    <row r="8" spans="2:9" x14ac:dyDescent="0.25">
      <c r="B8" s="70" t="s">
        <v>22</v>
      </c>
      <c r="C8" s="71"/>
      <c r="D8" s="72"/>
      <c r="E8" s="74">
        <f>SUM(E9:E11)</f>
        <v>11137489.01</v>
      </c>
      <c r="F8" s="75">
        <f t="shared" ref="F8:H8" si="0">SUM(F9:F11)</f>
        <v>0</v>
      </c>
      <c r="G8" s="76">
        <f>SUM(G9:G11)</f>
        <v>0</v>
      </c>
      <c r="H8" s="77">
        <f t="shared" si="0"/>
        <v>0</v>
      </c>
      <c r="I8" s="78">
        <f>SUM(I9:I11)</f>
        <v>11137489.01</v>
      </c>
    </row>
    <row r="9" spans="2:9" x14ac:dyDescent="0.25">
      <c r="B9" s="1"/>
      <c r="C9" s="34" t="s">
        <v>1</v>
      </c>
      <c r="D9" s="35"/>
      <c r="E9" s="79">
        <v>11137489.01</v>
      </c>
      <c r="F9" s="80">
        <v>0</v>
      </c>
      <c r="G9" s="81">
        <v>0</v>
      </c>
      <c r="H9" s="82">
        <v>0</v>
      </c>
      <c r="I9" s="83">
        <f>SUM(E9:H9)</f>
        <v>11137489.01</v>
      </c>
    </row>
    <row r="10" spans="2:9" x14ac:dyDescent="0.25">
      <c r="B10" s="8"/>
      <c r="C10" s="16" t="s">
        <v>3</v>
      </c>
      <c r="D10" s="17"/>
      <c r="E10" s="82">
        <v>0</v>
      </c>
      <c r="F10" s="84">
        <v>0</v>
      </c>
      <c r="G10" s="81">
        <v>0</v>
      </c>
      <c r="H10" s="82">
        <v>0</v>
      </c>
      <c r="I10" s="85">
        <f t="shared" ref="I10:I11" si="1">SUM(E10:H10)</f>
        <v>0</v>
      </c>
    </row>
    <row r="11" spans="2:9" x14ac:dyDescent="0.25">
      <c r="B11" s="9"/>
      <c r="C11" s="34" t="s">
        <v>15</v>
      </c>
      <c r="D11" s="35"/>
      <c r="E11" s="82">
        <v>0</v>
      </c>
      <c r="F11" s="86">
        <v>0</v>
      </c>
      <c r="G11" s="86">
        <v>0</v>
      </c>
      <c r="H11" s="87">
        <v>0</v>
      </c>
      <c r="I11" s="85">
        <f t="shared" si="1"/>
        <v>0</v>
      </c>
    </row>
    <row r="12" spans="2:9" ht="9.75" customHeight="1" x14ac:dyDescent="0.25">
      <c r="B12" s="39"/>
      <c r="C12" s="40"/>
      <c r="D12" s="73"/>
      <c r="E12" s="86"/>
      <c r="F12" s="86"/>
      <c r="G12" s="86"/>
      <c r="H12" s="88"/>
      <c r="I12" s="88"/>
    </row>
    <row r="13" spans="2:9" x14ac:dyDescent="0.25">
      <c r="B13" s="51" t="s">
        <v>21</v>
      </c>
      <c r="C13" s="52"/>
      <c r="D13" s="53"/>
      <c r="E13" s="89">
        <f>SUM(E14:E18)</f>
        <v>0</v>
      </c>
      <c r="F13" s="90">
        <v>-4022685.38</v>
      </c>
      <c r="G13" s="91">
        <v>-1824423.51</v>
      </c>
      <c r="H13" s="89">
        <f t="shared" ref="H13" si="2">SUM(H14:H18)</f>
        <v>0</v>
      </c>
      <c r="I13" s="92">
        <v>-5847108.8899999997</v>
      </c>
    </row>
    <row r="14" spans="2:9" x14ac:dyDescent="0.25">
      <c r="B14" s="8"/>
      <c r="C14" s="34" t="s">
        <v>16</v>
      </c>
      <c r="D14" s="35"/>
      <c r="E14" s="93">
        <v>0</v>
      </c>
      <c r="F14" s="93">
        <v>0</v>
      </c>
      <c r="G14" s="79">
        <v>-1824423.51</v>
      </c>
      <c r="H14" s="94">
        <v>0</v>
      </c>
      <c r="I14" s="83">
        <v>-1824423.51</v>
      </c>
    </row>
    <row r="15" spans="2:9" x14ac:dyDescent="0.25">
      <c r="B15" s="9"/>
      <c r="C15" s="34" t="s">
        <v>4</v>
      </c>
      <c r="D15" s="35"/>
      <c r="E15" s="95">
        <v>0</v>
      </c>
      <c r="F15" s="96">
        <v>-4084051.93</v>
      </c>
      <c r="G15" s="81">
        <v>0</v>
      </c>
      <c r="H15" s="82">
        <v>0</v>
      </c>
      <c r="I15" s="85">
        <f t="shared" ref="I15:I18" si="3">SUM(E15:H15)</f>
        <v>-4084051.93</v>
      </c>
    </row>
    <row r="16" spans="2:9" x14ac:dyDescent="0.25">
      <c r="B16" s="1"/>
      <c r="C16" s="16" t="s">
        <v>17</v>
      </c>
      <c r="D16" s="17"/>
      <c r="E16" s="95">
        <v>0</v>
      </c>
      <c r="F16" s="82">
        <v>0</v>
      </c>
      <c r="G16" s="81">
        <v>0</v>
      </c>
      <c r="H16" s="87">
        <v>0</v>
      </c>
      <c r="I16" s="85">
        <f t="shared" si="3"/>
        <v>0</v>
      </c>
    </row>
    <row r="17" spans="2:9" x14ac:dyDescent="0.25">
      <c r="B17" s="9"/>
      <c r="C17" s="18" t="s">
        <v>5</v>
      </c>
      <c r="D17" s="41"/>
      <c r="E17" s="95">
        <v>0</v>
      </c>
      <c r="F17" s="87">
        <v>0</v>
      </c>
      <c r="G17" s="81">
        <v>0</v>
      </c>
      <c r="H17" s="82">
        <v>0</v>
      </c>
      <c r="I17" s="85">
        <f t="shared" si="3"/>
        <v>0</v>
      </c>
    </row>
    <row r="18" spans="2:9" x14ac:dyDescent="0.25">
      <c r="B18" s="10"/>
      <c r="C18" s="18" t="s">
        <v>6</v>
      </c>
      <c r="D18" s="41"/>
      <c r="E18" s="81">
        <v>0</v>
      </c>
      <c r="F18" s="97">
        <v>61366.55</v>
      </c>
      <c r="G18" s="93">
        <v>0</v>
      </c>
      <c r="H18" s="93">
        <v>0</v>
      </c>
      <c r="I18" s="83">
        <f t="shared" si="3"/>
        <v>61366.55</v>
      </c>
    </row>
    <row r="19" spans="2:9" ht="9.75" customHeight="1" x14ac:dyDescent="0.25">
      <c r="B19" s="42"/>
      <c r="C19" s="43"/>
      <c r="D19" s="44"/>
      <c r="E19" s="98"/>
      <c r="F19" s="99"/>
      <c r="G19" s="98"/>
      <c r="H19" s="98"/>
      <c r="I19" s="98"/>
    </row>
    <row r="20" spans="2:9" ht="24" customHeight="1" x14ac:dyDescent="0.25">
      <c r="B20" s="28" t="s">
        <v>23</v>
      </c>
      <c r="C20" s="29"/>
      <c r="D20" s="30"/>
      <c r="E20" s="98">
        <f>SUM(E21:E22)</f>
        <v>0</v>
      </c>
      <c r="F20" s="98">
        <f t="shared" ref="F20:I20" si="4">SUM(F21:F22)</f>
        <v>0</v>
      </c>
      <c r="G20" s="98">
        <f t="shared" si="4"/>
        <v>0</v>
      </c>
      <c r="H20" s="98">
        <f t="shared" si="4"/>
        <v>0</v>
      </c>
      <c r="I20" s="98">
        <f t="shared" si="4"/>
        <v>0</v>
      </c>
    </row>
    <row r="21" spans="2:9" x14ac:dyDescent="0.25">
      <c r="B21" s="10"/>
      <c r="C21" s="16" t="s">
        <v>7</v>
      </c>
      <c r="D21" s="17"/>
      <c r="E21" s="100">
        <v>0</v>
      </c>
      <c r="F21" s="95">
        <v>0</v>
      </c>
      <c r="G21" s="81">
        <v>0</v>
      </c>
      <c r="H21" s="100">
        <v>0</v>
      </c>
      <c r="I21" s="88">
        <v>0</v>
      </c>
    </row>
    <row r="22" spans="2:9" x14ac:dyDescent="0.25">
      <c r="B22" s="9"/>
      <c r="C22" s="34" t="s">
        <v>8</v>
      </c>
      <c r="D22" s="35"/>
      <c r="E22" s="82">
        <v>0</v>
      </c>
      <c r="F22" s="95">
        <v>0</v>
      </c>
      <c r="G22" s="81">
        <v>0</v>
      </c>
      <c r="H22" s="101">
        <v>0</v>
      </c>
      <c r="I22" s="102">
        <v>0</v>
      </c>
    </row>
    <row r="23" spans="2:9" ht="9.75" customHeight="1" x14ac:dyDescent="0.25">
      <c r="B23" s="45"/>
      <c r="C23" s="46"/>
      <c r="D23" s="47"/>
      <c r="E23" s="101"/>
      <c r="F23" s="95"/>
      <c r="G23" s="95"/>
      <c r="H23" s="101"/>
      <c r="I23" s="102"/>
    </row>
    <row r="24" spans="2:9" x14ac:dyDescent="0.25">
      <c r="B24" s="48" t="s">
        <v>24</v>
      </c>
      <c r="C24" s="49"/>
      <c r="D24" s="50"/>
      <c r="E24" s="103">
        <f>E8+E13+E20</f>
        <v>11137489.01</v>
      </c>
      <c r="F24" s="104">
        <f t="shared" ref="F24:I24" si="5">F8+F13+F20</f>
        <v>-4022685.38</v>
      </c>
      <c r="G24" s="103">
        <f t="shared" si="5"/>
        <v>-1824423.51</v>
      </c>
      <c r="H24" s="105">
        <f t="shared" si="5"/>
        <v>0</v>
      </c>
      <c r="I24" s="103">
        <f t="shared" si="5"/>
        <v>5290380.12</v>
      </c>
    </row>
    <row r="25" spans="2:9" ht="9.75" customHeight="1" x14ac:dyDescent="0.25">
      <c r="B25" s="39"/>
      <c r="C25" s="40"/>
      <c r="D25" s="40"/>
      <c r="E25" s="85"/>
      <c r="F25" s="95"/>
      <c r="G25" s="81"/>
      <c r="H25" s="85"/>
      <c r="I25" s="100"/>
    </row>
    <row r="26" spans="2:9" x14ac:dyDescent="0.25">
      <c r="B26" s="31" t="s">
        <v>25</v>
      </c>
      <c r="C26" s="32"/>
      <c r="D26" s="33"/>
      <c r="E26" s="99">
        <f>SUM(E27:E29)</f>
        <v>0</v>
      </c>
      <c r="F26" s="98">
        <f>SUM(F27:F29)</f>
        <v>0</v>
      </c>
      <c r="G26" s="99">
        <f t="shared" ref="G26:I26" si="6">SUM(G27:G29)</f>
        <v>0</v>
      </c>
      <c r="H26" s="99">
        <f t="shared" si="6"/>
        <v>0</v>
      </c>
      <c r="I26" s="98">
        <f t="shared" si="6"/>
        <v>0</v>
      </c>
    </row>
    <row r="27" spans="2:9" x14ac:dyDescent="0.25">
      <c r="B27" s="9"/>
      <c r="C27" s="16" t="s">
        <v>2</v>
      </c>
      <c r="D27" s="17"/>
      <c r="E27" s="95">
        <v>0</v>
      </c>
      <c r="F27" s="95">
        <v>0</v>
      </c>
      <c r="G27" s="95">
        <v>0</v>
      </c>
      <c r="H27" s="95">
        <v>0</v>
      </c>
      <c r="I27" s="95">
        <v>0</v>
      </c>
    </row>
    <row r="28" spans="2:9" x14ac:dyDescent="0.25">
      <c r="B28" s="9"/>
      <c r="C28" s="34" t="s">
        <v>3</v>
      </c>
      <c r="D28" s="35"/>
      <c r="E28" s="95">
        <v>0</v>
      </c>
      <c r="F28" s="95">
        <v>0</v>
      </c>
      <c r="G28" s="95">
        <v>0</v>
      </c>
      <c r="H28" s="95">
        <v>0</v>
      </c>
      <c r="I28" s="95">
        <v>0</v>
      </c>
    </row>
    <row r="29" spans="2:9" x14ac:dyDescent="0.25">
      <c r="B29" s="9"/>
      <c r="C29" s="34" t="s">
        <v>15</v>
      </c>
      <c r="D29" s="35"/>
      <c r="E29" s="95">
        <v>0</v>
      </c>
      <c r="F29" s="95">
        <v>0</v>
      </c>
      <c r="G29" s="95">
        <v>0</v>
      </c>
      <c r="H29" s="95">
        <v>0</v>
      </c>
      <c r="I29" s="95">
        <v>0</v>
      </c>
    </row>
    <row r="30" spans="2:9" ht="9.75" customHeight="1" x14ac:dyDescent="0.25">
      <c r="B30" s="1"/>
      <c r="C30" s="36"/>
      <c r="D30" s="37"/>
      <c r="E30" s="81"/>
      <c r="F30" s="82"/>
      <c r="G30" s="81"/>
      <c r="H30" s="82"/>
      <c r="I30" s="102"/>
    </row>
    <row r="31" spans="2:9" x14ac:dyDescent="0.25">
      <c r="B31" s="28" t="s">
        <v>26</v>
      </c>
      <c r="C31" s="29"/>
      <c r="D31" s="30"/>
      <c r="E31" s="106">
        <f>SUM(E32:E36)</f>
        <v>0</v>
      </c>
      <c r="F31" s="107">
        <v>-1824423.51</v>
      </c>
      <c r="G31" s="107">
        <v>1154702.8</v>
      </c>
      <c r="H31" s="106">
        <f t="shared" ref="H31" si="7">SUM(H32:H36)</f>
        <v>0</v>
      </c>
      <c r="I31" s="92">
        <v>-669720.71</v>
      </c>
    </row>
    <row r="32" spans="2:9" x14ac:dyDescent="0.25">
      <c r="B32" s="11"/>
      <c r="C32" s="34" t="s">
        <v>16</v>
      </c>
      <c r="D32" s="35"/>
      <c r="E32" s="95">
        <v>0</v>
      </c>
      <c r="F32" s="95">
        <v>0</v>
      </c>
      <c r="G32" s="83">
        <v>-669720.71</v>
      </c>
      <c r="H32" s="95">
        <v>0</v>
      </c>
      <c r="I32" s="83">
        <f>SUM(E32:H32)</f>
        <v>-669720.71</v>
      </c>
    </row>
    <row r="33" spans="2:9" x14ac:dyDescent="0.25">
      <c r="B33" s="1"/>
      <c r="C33" s="34" t="s">
        <v>4</v>
      </c>
      <c r="D33" s="35"/>
      <c r="E33" s="95">
        <v>0</v>
      </c>
      <c r="F33" s="108">
        <v>-1824423.51</v>
      </c>
      <c r="G33" s="109">
        <v>1824423.51</v>
      </c>
      <c r="H33" s="95">
        <v>0</v>
      </c>
      <c r="I33" s="85">
        <f>SUM(E33:H33)</f>
        <v>0</v>
      </c>
    </row>
    <row r="34" spans="2:9" x14ac:dyDescent="0.25">
      <c r="B34" s="12"/>
      <c r="C34" s="34" t="s">
        <v>17</v>
      </c>
      <c r="D34" s="35"/>
      <c r="E34" s="95">
        <v>0</v>
      </c>
      <c r="F34" s="95">
        <v>0</v>
      </c>
      <c r="G34" s="95">
        <v>0</v>
      </c>
      <c r="H34" s="95">
        <v>0</v>
      </c>
      <c r="I34" s="85">
        <f t="shared" ref="I34:I36" si="8">SUM(E34:H34)</f>
        <v>0</v>
      </c>
    </row>
    <row r="35" spans="2:9" x14ac:dyDescent="0.25">
      <c r="B35" s="13"/>
      <c r="C35" s="38" t="s">
        <v>5</v>
      </c>
      <c r="D35" s="38"/>
      <c r="E35" s="95">
        <v>0</v>
      </c>
      <c r="F35" s="95">
        <v>0</v>
      </c>
      <c r="G35" s="95">
        <v>0</v>
      </c>
      <c r="H35" s="95">
        <v>0</v>
      </c>
      <c r="I35" s="85">
        <f t="shared" si="8"/>
        <v>0</v>
      </c>
    </row>
    <row r="36" spans="2:9" x14ac:dyDescent="0.25">
      <c r="B36" s="13"/>
      <c r="C36" s="34" t="s">
        <v>6</v>
      </c>
      <c r="D36" s="35"/>
      <c r="E36" s="81">
        <v>0</v>
      </c>
      <c r="F36" s="95">
        <v>0</v>
      </c>
      <c r="G36" s="81">
        <v>0</v>
      </c>
      <c r="H36" s="81">
        <v>0</v>
      </c>
      <c r="I36" s="85">
        <f t="shared" si="8"/>
        <v>0</v>
      </c>
    </row>
    <row r="37" spans="2:9" ht="9.75" customHeight="1" x14ac:dyDescent="0.25">
      <c r="B37" s="14"/>
      <c r="C37" s="2"/>
      <c r="D37" s="2"/>
      <c r="E37" s="110"/>
      <c r="F37" s="111"/>
      <c r="G37" s="112"/>
      <c r="H37" s="113"/>
      <c r="I37" s="113"/>
    </row>
    <row r="38" spans="2:9" ht="25.5" customHeight="1" x14ac:dyDescent="0.25">
      <c r="B38" s="28" t="s">
        <v>27</v>
      </c>
      <c r="C38" s="29"/>
      <c r="D38" s="30"/>
      <c r="E38" s="114">
        <f>SUM(E39:E40)</f>
        <v>0</v>
      </c>
      <c r="F38" s="114">
        <f t="shared" ref="F38:I38" si="9">SUM(F39:F40)</f>
        <v>0</v>
      </c>
      <c r="G38" s="114">
        <f t="shared" si="9"/>
        <v>0</v>
      </c>
      <c r="H38" s="114">
        <f t="shared" si="9"/>
        <v>0</v>
      </c>
      <c r="I38" s="114">
        <f t="shared" si="9"/>
        <v>0</v>
      </c>
    </row>
    <row r="39" spans="2:9" x14ac:dyDescent="0.25">
      <c r="B39" s="13"/>
      <c r="C39" s="16" t="s">
        <v>7</v>
      </c>
      <c r="D39" s="17"/>
      <c r="E39" s="95">
        <v>0</v>
      </c>
      <c r="F39" s="95">
        <v>0</v>
      </c>
      <c r="G39" s="95">
        <v>0</v>
      </c>
      <c r="H39" s="95">
        <v>0</v>
      </c>
      <c r="I39" s="95">
        <v>0</v>
      </c>
    </row>
    <row r="40" spans="2:9" x14ac:dyDescent="0.25">
      <c r="B40" s="15"/>
      <c r="C40" s="18" t="s">
        <v>18</v>
      </c>
      <c r="D40" s="18"/>
      <c r="E40" s="95">
        <v>0</v>
      </c>
      <c r="F40" s="95">
        <v>0</v>
      </c>
      <c r="G40" s="95">
        <v>0</v>
      </c>
      <c r="H40" s="95">
        <v>0</v>
      </c>
      <c r="I40" s="95">
        <v>0</v>
      </c>
    </row>
    <row r="41" spans="2:9" ht="9.75" customHeight="1" x14ac:dyDescent="0.25">
      <c r="B41" s="19"/>
      <c r="C41" s="20"/>
      <c r="D41" s="20"/>
      <c r="E41" s="115"/>
      <c r="F41" s="115"/>
      <c r="G41" s="115"/>
      <c r="H41" s="115"/>
      <c r="I41" s="115"/>
    </row>
    <row r="42" spans="2:9" ht="12" customHeight="1" x14ac:dyDescent="0.25">
      <c r="B42" s="21" t="s">
        <v>24</v>
      </c>
      <c r="C42" s="22"/>
      <c r="D42" s="23"/>
      <c r="E42" s="116"/>
      <c r="F42" s="116"/>
      <c r="G42" s="116"/>
      <c r="H42" s="116"/>
      <c r="I42" s="116"/>
    </row>
    <row r="43" spans="2:9" ht="13.5" customHeight="1" x14ac:dyDescent="0.25">
      <c r="B43" s="24"/>
      <c r="C43" s="25"/>
      <c r="D43" s="26"/>
      <c r="E43" s="117">
        <f>E24+E26+E31+E38</f>
        <v>11137489.01</v>
      </c>
      <c r="F43" s="118">
        <f t="shared" ref="F43:I43" si="10">F24+F26+F31+F38</f>
        <v>-5847108.8899999997</v>
      </c>
      <c r="G43" s="117">
        <f t="shared" si="10"/>
        <v>-669720.71</v>
      </c>
      <c r="H43" s="119">
        <f t="shared" si="10"/>
        <v>0</v>
      </c>
      <c r="I43" s="117">
        <f t="shared" si="10"/>
        <v>4620659.41</v>
      </c>
    </row>
    <row r="44" spans="2:9" ht="15" customHeight="1" x14ac:dyDescent="0.25">
      <c r="B44" s="27" t="s">
        <v>20</v>
      </c>
      <c r="C44" s="27"/>
      <c r="D44" s="27"/>
      <c r="E44" s="27"/>
      <c r="F44" s="27"/>
      <c r="G44" s="27"/>
      <c r="H44" s="27"/>
      <c r="I44" s="27"/>
    </row>
    <row r="55" spans="2:10" x14ac:dyDescent="0.25">
      <c r="B55" s="6"/>
      <c r="C55" s="6"/>
      <c r="D55" s="6"/>
      <c r="E55" s="6"/>
      <c r="F55" s="6"/>
      <c r="G55" s="6"/>
      <c r="H55" s="6"/>
      <c r="I55" s="6"/>
      <c r="J55" s="6"/>
    </row>
  </sheetData>
  <mergeCells count="41">
    <mergeCell ref="B13:D13"/>
    <mergeCell ref="H2:I2"/>
    <mergeCell ref="B3:I3"/>
    <mergeCell ref="B4:I4"/>
    <mergeCell ref="B5:I5"/>
    <mergeCell ref="B6:D6"/>
    <mergeCell ref="B7:D7"/>
    <mergeCell ref="B8:D8"/>
    <mergeCell ref="C9:D9"/>
    <mergeCell ref="C10:D10"/>
    <mergeCell ref="C11:D11"/>
    <mergeCell ref="B12:D12"/>
    <mergeCell ref="B25:D25"/>
    <mergeCell ref="C14:D14"/>
    <mergeCell ref="C15:D15"/>
    <mergeCell ref="C16:D16"/>
    <mergeCell ref="C17:D17"/>
    <mergeCell ref="C18:D18"/>
    <mergeCell ref="B19:D19"/>
    <mergeCell ref="B20:D20"/>
    <mergeCell ref="C21:D21"/>
    <mergeCell ref="C22:D22"/>
    <mergeCell ref="B23:D23"/>
    <mergeCell ref="B24:D24"/>
    <mergeCell ref="B38:D38"/>
    <mergeCell ref="B26:D26"/>
    <mergeCell ref="C27:D27"/>
    <mergeCell ref="C28:D28"/>
    <mergeCell ref="C29:D29"/>
    <mergeCell ref="C30:D30"/>
    <mergeCell ref="B31:D31"/>
    <mergeCell ref="C32:D32"/>
    <mergeCell ref="C33:D33"/>
    <mergeCell ref="C34:D34"/>
    <mergeCell ref="C35:D35"/>
    <mergeCell ref="C36:D36"/>
    <mergeCell ref="C39:D39"/>
    <mergeCell ref="C40:D40"/>
    <mergeCell ref="B41:D41"/>
    <mergeCell ref="B42:D43"/>
    <mergeCell ref="B44:I44"/>
  </mergeCells>
  <printOptions horizontalCentered="1"/>
  <pageMargins left="0.31496062992125984" right="0.31496062992125984" top="1.3385826771653544" bottom="0.35433070866141736" header="0" footer="0"/>
  <pageSetup scale="56" orientation="portrait" horizontalDpi="4294967293" r:id="rId1"/>
  <ignoredErrors>
    <ignoredError sqref="E24:I25 E38:I38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IC-3</vt:lpstr>
      <vt:lpstr>'IC-3'!Área_de_impresión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</dc:creator>
  <cp:lastModifiedBy>Contabilidad 4</cp:lastModifiedBy>
  <cp:lastPrinted>2024-07-30T16:05:53Z</cp:lastPrinted>
  <dcterms:created xsi:type="dcterms:W3CDTF">2018-10-31T19:27:45Z</dcterms:created>
  <dcterms:modified xsi:type="dcterms:W3CDTF">2024-07-30T16:07:06Z</dcterms:modified>
</cp:coreProperties>
</file>