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DE6F8FB8-6B10-41E4-AB31-2D9AB195A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6" l="1"/>
  <c r="G21" i="26"/>
  <c r="H21" i="26"/>
  <c r="D21" i="26" l="1"/>
  <c r="F19" i="26"/>
  <c r="I19" i="26" s="1"/>
  <c r="F17" i="26"/>
  <c r="I17" i="26" s="1"/>
  <c r="F15" i="26"/>
  <c r="I15" i="26" s="1"/>
  <c r="F13" i="26"/>
  <c r="I13" i="26" s="1"/>
  <c r="F11" i="26"/>
  <c r="I11" i="26" l="1"/>
  <c r="I21" i="26" s="1"/>
  <c r="F21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<sst xmlns="http://schemas.openxmlformats.org/spreadsheetml/2006/main" count="21" uniqueCount="21">
  <si>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</si>
  <si>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</si>
  <si>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</si>
  <si>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</si>
  <si>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</si>
  <si>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</si>
  <si>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</si>
  <si>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</si>
  <si>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</si>
  <si>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</si>
  <si>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</si>
  <si>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</si>
  <si>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</si>
  <si>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</si>
  <si>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</si>
  <si>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</si>
  <si>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</si>
  <si>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</si>
  <si>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Clasificación Económica (Por Tipo de Gasto)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</si>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</sst>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3" fontId="4" fillId="2" borderId="11" xfId="2" applyNumberFormat="1" applyFont="1" applyFill="1" applyBorder="1" applyAlignment="1">
      <alignment horizontal="right" vertical="center" wrapText="1"/>
    </xf>
    <xf numFmtId="164" fontId="2" fillId="3" borderId="10" xfId="1" applyNumberFormat="1" applyFont="1" applyFill="1" applyBorder="1" applyAlignment="1" applyProtection="1">
      <alignment horizontal="center" vertical="center" wrapText="1"/>
    </xf>
    <xf numFmtId="164" fontId="2" fillId="3" borderId="10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0" fontId="5" fillId="2" borderId="0" xfId="2" applyFont="1" applyFill="1" applyBorder="1" applyAlignment="1">
      <alignment horizontal="left" vertical="center" wrapText="1"/>
    </xf>
    <xf numFmtId="4" fontId="12" fillId="2" borderId="13" xfId="3" applyNumberFormat="1" applyFont="1" applyFill="1" applyBorder="1" applyAlignment="1">
      <alignment horizontal="right"/>
    </xf>
    <xf numFmtId="4" fontId="4" fillId="2" borderId="13" xfId="2" applyNumberFormat="1" applyFont="1" applyFill="1" applyBorder="1" applyAlignment="1">
      <alignment horizontal="right" vertical="center" wrapText="1"/>
    </xf>
    <xf numFmtId="4" fontId="4" fillId="2" borderId="13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12" xfId="2" applyNumberFormat="1" applyFont="1" applyFill="1" applyBorder="1" applyAlignment="1">
      <alignment horizontal="right" vertical="center" wrapText="1"/>
    </xf>
    <xf numFmtId="4" fontId="13" fillId="2" borderId="14" xfId="3" applyNumberFormat="1" applyFont="1" applyFill="1" applyBorder="1" applyAlignment="1">
      <alignment horizontal="right"/>
    </xf>
    <xf numFmtId="4" fontId="13" fillId="2" borderId="0" xfId="3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15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0" fontId="5" fillId="2" borderId="8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 indent="1"/>
    </xf>
    <xf numFmtId="0" fontId="5" fillId="2" borderId="4" xfId="2" applyFont="1" applyFill="1" applyBorder="1" applyAlignment="1">
      <alignment horizontal="left" vertical="center" wrapText="1" inden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781051</xdr:colOff>
      <xdr:row>24</xdr:row>
      <xdr:rowOff>0</xdr:rowOff>
    </xdr:from>
    <xdr:to>
      <xdr:col>7</xdr:col>
      <xdr:colOff>19051</xdr:colOff>
      <xdr:row>32</xdr:row>
      <xdr:rowOff>28575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FD55B96-1B48-40B6-801A-0BA1DD34A6C0}"/>
            </a:ext>
          </a:extLst>
        </xdr:cNvPr>
        <xdr:cNvSpPr txBox="1">
          <a:spLocks noChangeArrowheads="1"/>
        </xdr:cNvSpPr>
      </xdr:nvSpPr>
      <xdr:spPr bwMode="auto">
        <a:xfrm>
          <a:off x="4200526" y="4305300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1550230</xdr:colOff>
      <xdr:row>24</xdr:row>
      <xdr:rowOff>7621</xdr:rowOff>
    </xdr:from>
    <xdr:to>
      <xdr:col>4</xdr:col>
      <xdr:colOff>342902</xdr:colOff>
      <xdr:row>30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A007A36A-5898-41FF-9FC2-61978435A4CD}"/>
            </a:ext>
          </a:extLst>
        </xdr:cNvPr>
        <xdr:cNvSpPr txBox="1">
          <a:spLocks noChangeArrowheads="1"/>
        </xdr:cNvSpPr>
      </xdr:nvSpPr>
      <xdr:spPr bwMode="auto">
        <a:xfrm>
          <a:off x="2169355" y="4312921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24</xdr:row>
      <xdr:rowOff>1</xdr:rowOff>
    </xdr:from>
    <xdr:to>
      <xdr:col>2</xdr:col>
      <xdr:colOff>1133476</xdr:colOff>
      <xdr:row>30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AEBA719-0D6B-43FC-A5E1-E4CF44BE45D2}"/>
            </a:ext>
          </a:extLst>
        </xdr:cNvPr>
        <xdr:cNvSpPr txBox="1">
          <a:spLocks noChangeArrowheads="1"/>
        </xdr:cNvSpPr>
      </xdr:nvSpPr>
      <xdr:spPr bwMode="auto">
        <a:xfrm>
          <a:off x="142875" y="4305301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161926</xdr:colOff>
      <xdr:row>24</xdr:row>
      <xdr:rowOff>1</xdr:rowOff>
    </xdr:from>
    <xdr:to>
      <xdr:col>9</xdr:col>
      <xdr:colOff>114301</xdr:colOff>
      <xdr:row>30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A3FD614-95DD-423D-8EC8-08E483CF02F3}"/>
            </a:ext>
          </a:extLst>
        </xdr:cNvPr>
        <xdr:cNvSpPr txBox="1">
          <a:spLocks noChangeArrowheads="1"/>
        </xdr:cNvSpPr>
      </xdr:nvSpPr>
      <xdr:spPr bwMode="auto">
        <a:xfrm>
          <a:off x="6286501" y="4305301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1"/>
  <sheetViews>
    <sheetView tabSelected="1" zoomScaleNormal="100" workbookViewId="0">
      <selection activeCell="K14" sqref="K14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.42578125" bestFit="1" customWidth="1"/>
    <col min="5" max="5" width="13.7109375" customWidth="1"/>
    <col min="6" max="9" width="13.42578125" bestFit="1" customWidth="1"/>
  </cols>
  <sheetData>
    <row r="2" spans="2:9" x14ac:dyDescent="0.25">
      <c r="H2" s="23" t="s">
        <v>17</v>
      </c>
      <c r="I2" s="23"/>
    </row>
    <row r="3" spans="2:9" x14ac:dyDescent="0.25">
      <c r="B3" s="24" t="s">
        <v>19</v>
      </c>
      <c r="C3" s="25"/>
      <c r="D3" s="25"/>
      <c r="E3" s="25"/>
      <c r="F3" s="25"/>
      <c r="G3" s="25"/>
      <c r="H3" s="25"/>
      <c r="I3" s="26"/>
    </row>
    <row r="4" spans="2:9" x14ac:dyDescent="0.25">
      <c r="B4" s="14" t="s">
        <v>2</v>
      </c>
      <c r="C4" s="27"/>
      <c r="D4" s="27"/>
      <c r="E4" s="27"/>
      <c r="F4" s="27"/>
      <c r="G4" s="27"/>
      <c r="H4" s="27"/>
      <c r="I4" s="15"/>
    </row>
    <row r="5" spans="2:9" x14ac:dyDescent="0.25">
      <c r="B5" s="14" t="s">
        <v>18</v>
      </c>
      <c r="C5" s="27"/>
      <c r="D5" s="27"/>
      <c r="E5" s="27"/>
      <c r="F5" s="27"/>
      <c r="G5" s="27"/>
      <c r="H5" s="27"/>
      <c r="I5" s="15"/>
    </row>
    <row r="6" spans="2:9" x14ac:dyDescent="0.25">
      <c r="B6" s="28" t="s">
        <v>20</v>
      </c>
      <c r="C6" s="29"/>
      <c r="D6" s="29"/>
      <c r="E6" s="29"/>
      <c r="F6" s="29"/>
      <c r="G6" s="29"/>
      <c r="H6" s="29"/>
      <c r="I6" s="30"/>
    </row>
    <row r="7" spans="2:9" x14ac:dyDescent="0.25">
      <c r="B7" s="12" t="s">
        <v>3</v>
      </c>
      <c r="C7" s="13"/>
      <c r="D7" s="18" t="s">
        <v>10</v>
      </c>
      <c r="E7" s="19"/>
      <c r="F7" s="19"/>
      <c r="G7" s="19"/>
      <c r="H7" s="20"/>
      <c r="I7" s="21" t="s">
        <v>4</v>
      </c>
    </row>
    <row r="8" spans="2:9" ht="36.75" customHeight="1" x14ac:dyDescent="0.25">
      <c r="B8" s="14"/>
      <c r="C8" s="15"/>
      <c r="D8" s="3" t="s">
        <v>5</v>
      </c>
      <c r="E8" s="2" t="s">
        <v>6</v>
      </c>
      <c r="F8" s="3" t="s">
        <v>0</v>
      </c>
      <c r="G8" s="3" t="s">
        <v>1</v>
      </c>
      <c r="H8" s="3" t="s">
        <v>7</v>
      </c>
      <c r="I8" s="22"/>
    </row>
    <row r="9" spans="2:9" x14ac:dyDescent="0.25">
      <c r="B9" s="16"/>
      <c r="C9" s="17"/>
      <c r="D9" s="3">
        <v>1</v>
      </c>
      <c r="E9" s="3">
        <v>2</v>
      </c>
      <c r="F9" s="3" t="s">
        <v>8</v>
      </c>
      <c r="G9" s="3">
        <v>4</v>
      </c>
      <c r="H9" s="3">
        <v>5</v>
      </c>
      <c r="I9" s="3" t="s">
        <v>9</v>
      </c>
    </row>
    <row r="10" spans="2:9" x14ac:dyDescent="0.25">
      <c r="B10" s="33"/>
      <c r="C10" s="34"/>
      <c r="D10" s="1"/>
      <c r="E10" s="1"/>
      <c r="F10" s="1"/>
      <c r="G10" s="1"/>
      <c r="H10" s="1"/>
      <c r="I10" s="1"/>
    </row>
    <row r="11" spans="2:9" x14ac:dyDescent="0.25">
      <c r="B11" s="35" t="s">
        <v>11</v>
      </c>
      <c r="C11" s="36"/>
      <c r="D11" s="6">
        <v>49477230.579999998</v>
      </c>
      <c r="E11" s="6">
        <v>713446.19</v>
      </c>
      <c r="F11" s="6">
        <f>D11+E11</f>
        <v>50190676.769999996</v>
      </c>
      <c r="G11" s="6">
        <v>27095305.32</v>
      </c>
      <c r="H11" s="6">
        <v>26378081.059999999</v>
      </c>
      <c r="I11" s="6">
        <f>F11-G11</f>
        <v>23095371.449999996</v>
      </c>
    </row>
    <row r="12" spans="2:9" ht="11.25" customHeight="1" x14ac:dyDescent="0.25">
      <c r="B12" s="37"/>
      <c r="C12" s="38"/>
      <c r="D12" s="7"/>
      <c r="E12" s="7"/>
      <c r="F12" s="7"/>
      <c r="G12" s="7"/>
      <c r="H12" s="7"/>
      <c r="I12" s="7"/>
    </row>
    <row r="13" spans="2:9" x14ac:dyDescent="0.25">
      <c r="B13" s="35" t="s">
        <v>12</v>
      </c>
      <c r="C13" s="36"/>
      <c r="D13" s="6">
        <v>1245840.06</v>
      </c>
      <c r="E13" s="6">
        <v>0</v>
      </c>
      <c r="F13" s="6">
        <f>D13+E13</f>
        <v>1245840.06</v>
      </c>
      <c r="G13" s="6">
        <v>0</v>
      </c>
      <c r="H13" s="6">
        <v>0</v>
      </c>
      <c r="I13" s="6">
        <f>F13-G13</f>
        <v>1245840.06</v>
      </c>
    </row>
    <row r="14" spans="2:9" ht="11.25" customHeight="1" x14ac:dyDescent="0.25">
      <c r="B14" s="37"/>
      <c r="C14" s="38"/>
      <c r="D14" s="7"/>
      <c r="E14" s="7"/>
      <c r="F14" s="7"/>
      <c r="G14" s="7"/>
      <c r="H14" s="7"/>
      <c r="I14" s="7"/>
    </row>
    <row r="15" spans="2:9" ht="21" customHeight="1" x14ac:dyDescent="0.25">
      <c r="B15" s="35" t="s">
        <v>13</v>
      </c>
      <c r="C15" s="36"/>
      <c r="D15" s="6">
        <v>1242929.3600000001</v>
      </c>
      <c r="E15" s="6">
        <v>0</v>
      </c>
      <c r="F15" s="6">
        <f>D15+E15</f>
        <v>1242929.3600000001</v>
      </c>
      <c r="G15" s="6">
        <v>95158</v>
      </c>
      <c r="H15" s="6">
        <v>95158</v>
      </c>
      <c r="I15" s="6">
        <f>F15-G15</f>
        <v>1147771.3600000001</v>
      </c>
    </row>
    <row r="16" spans="2:9" ht="11.25" customHeight="1" x14ac:dyDescent="0.25">
      <c r="B16" s="39"/>
      <c r="C16" s="40"/>
      <c r="D16" s="8"/>
      <c r="E16" s="8"/>
      <c r="F16" s="7"/>
      <c r="G16" s="8"/>
      <c r="H16" s="8"/>
      <c r="I16" s="7"/>
    </row>
    <row r="17" spans="2:10" x14ac:dyDescent="0.25">
      <c r="B17" s="41" t="s">
        <v>16</v>
      </c>
      <c r="C17" s="42"/>
      <c r="D17" s="6">
        <v>0</v>
      </c>
      <c r="E17" s="6">
        <v>0</v>
      </c>
      <c r="F17" s="6">
        <f>D17+E17</f>
        <v>0</v>
      </c>
      <c r="G17" s="6">
        <v>0</v>
      </c>
      <c r="H17" s="6">
        <v>0</v>
      </c>
      <c r="I17" s="6">
        <f>F17-G17</f>
        <v>0</v>
      </c>
    </row>
    <row r="18" spans="2:10" ht="11.25" customHeight="1" x14ac:dyDescent="0.25">
      <c r="B18" s="41"/>
      <c r="C18" s="42"/>
      <c r="D18" s="8"/>
      <c r="E18" s="8"/>
      <c r="F18" s="7"/>
      <c r="G18" s="8"/>
      <c r="H18" s="8"/>
      <c r="I18" s="7"/>
    </row>
    <row r="19" spans="2:10" x14ac:dyDescent="0.25">
      <c r="B19" s="41" t="s">
        <v>15</v>
      </c>
      <c r="C19" s="43"/>
      <c r="D19" s="6">
        <v>0</v>
      </c>
      <c r="E19" s="6">
        <v>0</v>
      </c>
      <c r="F19" s="6">
        <f>D19+E19</f>
        <v>0</v>
      </c>
      <c r="G19" s="6">
        <v>0</v>
      </c>
      <c r="H19" s="6">
        <v>0</v>
      </c>
      <c r="I19" s="6">
        <f>F19-G19</f>
        <v>0</v>
      </c>
    </row>
    <row r="20" spans="2:10" ht="11.25" customHeight="1" x14ac:dyDescent="0.25">
      <c r="B20" s="44"/>
      <c r="C20" s="45"/>
      <c r="D20" s="9"/>
      <c r="E20" s="9"/>
      <c r="F20" s="9"/>
      <c r="G20" s="9"/>
      <c r="H20" s="9"/>
      <c r="I20" s="9"/>
    </row>
    <row r="21" spans="2:10" ht="15" customHeight="1" x14ac:dyDescent="0.25">
      <c r="B21" s="31" t="s">
        <v>14</v>
      </c>
      <c r="C21" s="32"/>
      <c r="D21" s="10">
        <f t="shared" ref="D21:I21" si="0">SUM(D11:D20)</f>
        <v>51966000</v>
      </c>
      <c r="E21" s="10">
        <f t="shared" si="0"/>
        <v>713446.19</v>
      </c>
      <c r="F21" s="10">
        <f t="shared" si="0"/>
        <v>52679446.189999998</v>
      </c>
      <c r="G21" s="10">
        <f t="shared" si="0"/>
        <v>27190463.32</v>
      </c>
      <c r="H21" s="10">
        <f t="shared" si="0"/>
        <v>26473239.059999999</v>
      </c>
      <c r="I21" s="10">
        <f t="shared" si="0"/>
        <v>25488982.869999994</v>
      </c>
    </row>
    <row r="22" spans="2:10" ht="15" customHeight="1" x14ac:dyDescent="0.25">
      <c r="B22" s="5"/>
      <c r="C22" s="5"/>
      <c r="D22" s="11"/>
      <c r="E22" s="11"/>
      <c r="F22" s="11"/>
      <c r="G22" s="11"/>
      <c r="H22" s="11"/>
      <c r="I22" s="11"/>
    </row>
    <row r="23" spans="2:10" ht="15" customHeight="1" x14ac:dyDescent="0.25">
      <c r="B23" s="5"/>
      <c r="C23" s="5"/>
      <c r="D23" s="11"/>
      <c r="E23" s="11"/>
      <c r="F23" s="11"/>
      <c r="G23" s="11"/>
      <c r="H23" s="11"/>
      <c r="I23" s="11"/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</sheetData>
  <mergeCells count="20"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9"/>
    <mergeCell ref="D7:H7"/>
    <mergeCell ref="I7:I8"/>
    <mergeCell ref="H2:I2"/>
    <mergeCell ref="B3:I3"/>
    <mergeCell ref="B4:I4"/>
    <mergeCell ref="B5:I5"/>
    <mergeCell ref="B6:I6"/>
  </mergeCells>
  <printOptions horizontalCentered="1"/>
  <pageMargins left="0.31496062992125984" right="0.31496062992125984" top="0.94488188976377963" bottom="0.35433070866141736" header="0" footer="0"/>
  <pageSetup scale="77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2023-08-17T18:48:34Z</cp:lastPrinted>
  <dcterms:created xsi:type="dcterms:W3CDTF">2018-10-31T21:40:06Z</dcterms:created>
  <dcterms:modified xsi:type="dcterms:W3CDTF">2023-09-04T17:25:50Z</dcterms:modified>
</cp:coreProperties>
</file>