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E92E168F-A069-4229-AC0F-DF394F4697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7" l="1"/>
  <c r="I12" i="27"/>
  <c r="H16" i="27" l="1"/>
  <c r="G16" i="27"/>
  <c r="E16" i="27"/>
  <c r="D16" i="27"/>
  <c r="F15" i="27"/>
  <c r="I15" i="27" s="1"/>
  <c r="F14" i="27"/>
  <c r="I14" i="27" s="1"/>
  <c r="F13" i="27"/>
  <c r="I13" i="27" s="1"/>
  <c r="I16" i="27" s="1"/>
  <c r="F16" i="27" l="1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<sst xmlns="http://schemas.openxmlformats.org/spreadsheetml/2006/main" count="20" uniqueCount="20">
  <si>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</si>
  <si>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</si>
  <si>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</si>
  <si>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</si>
  <si>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</si>
  <si>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</si>
  <si>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</si>
  <si>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</si>
  <si>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</si>
  <si>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</si>
  <si>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</si>
  <si>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</si>
  <si>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</si>
  <si>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Formato IP-6</t>
  </si>
  <si>
    <t>COMISION DE AGUA POTABLE Y ALCANTARILLADO DE TAXCO</t>
  </si>
  <si>
    <t>Del 01 de enero al 30 de junio de 2023</t>
  </si>
  <si>
    <t>DIRECCION ADMINISTRACION Y FINANZAS</t>
  </si>
  <si>
    <t>DIRECCION OPERATIVA</t>
  </si>
  <si>
    <t>DIRECCION COMERCIAL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</si>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</sst>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7"/>
      <color indexed="8"/>
      <name val="Arial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7" fillId="0" borderId="0"/>
    <xf numFmtId="0" fontId="1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2" borderId="4" xfId="2" applyFont="1" applyFill="1" applyBorder="1" applyAlignment="1">
      <alignment horizontal="justify" vertical="center" wrapText="1"/>
    </xf>
    <xf numFmtId="0" fontId="4" fillId="2" borderId="5" xfId="2" applyFont="1" applyFill="1" applyBorder="1" applyAlignment="1">
      <alignment horizontal="justify" vertical="center" wrapText="1"/>
    </xf>
    <xf numFmtId="0" fontId="4" fillId="2" borderId="13" xfId="2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0" fontId="4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7" fontId="13" fillId="0" borderId="0" xfId="0" applyNumberFormat="1" applyFont="1" applyAlignment="1">
      <alignment vertical="top" wrapText="1"/>
    </xf>
    <xf numFmtId="164" fontId="14" fillId="2" borderId="13" xfId="3" applyNumberFormat="1" applyFont="1" applyFill="1" applyBorder="1" applyAlignment="1">
      <alignment horizontal="right"/>
    </xf>
    <xf numFmtId="164" fontId="15" fillId="2" borderId="12" xfId="3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 applyProtection="1">
      <alignment horizontal="left" vertical="top" wrapText="1"/>
      <protection locked="0"/>
    </xf>
    <xf numFmtId="0" fontId="6" fillId="2" borderId="5" xfId="2" applyFont="1" applyFill="1" applyBorder="1" applyAlignment="1" applyProtection="1">
      <alignment horizontal="left" vertical="top" wrapText="1"/>
      <protection locked="0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20</xdr:row>
      <xdr:rowOff>0</xdr:rowOff>
    </xdr:from>
    <xdr:to>
      <xdr:col>6</xdr:col>
      <xdr:colOff>956090</xdr:colOff>
      <xdr:row>28</xdr:row>
      <xdr:rowOff>28575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8D2CD2B2-526D-4FE1-A8FC-314F7781E4C3}"/>
            </a:ext>
          </a:extLst>
        </xdr:cNvPr>
        <xdr:cNvSpPr txBox="1">
          <a:spLocks noChangeArrowheads="1"/>
        </xdr:cNvSpPr>
      </xdr:nvSpPr>
      <xdr:spPr bwMode="auto">
        <a:xfrm>
          <a:off x="4276725" y="4495800"/>
          <a:ext cx="207051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1102555</xdr:colOff>
      <xdr:row>20</xdr:row>
      <xdr:rowOff>7621</xdr:rowOff>
    </xdr:from>
    <xdr:to>
      <xdr:col>4</xdr:col>
      <xdr:colOff>437837</xdr:colOff>
      <xdr:row>26</xdr:row>
      <xdr:rowOff>180975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99C3444-0314-4FAE-883D-9E2F2512D6C0}"/>
            </a:ext>
          </a:extLst>
        </xdr:cNvPr>
        <xdr:cNvSpPr txBox="1">
          <a:spLocks noChangeArrowheads="1"/>
        </xdr:cNvSpPr>
      </xdr:nvSpPr>
      <xdr:spPr bwMode="auto">
        <a:xfrm>
          <a:off x="2245555" y="4503421"/>
          <a:ext cx="169748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219074</xdr:colOff>
      <xdr:row>20</xdr:row>
      <xdr:rowOff>1</xdr:rowOff>
    </xdr:from>
    <xdr:to>
      <xdr:col>2</xdr:col>
      <xdr:colOff>791355</xdr:colOff>
      <xdr:row>26</xdr:row>
      <xdr:rowOff>152401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25AF037-B873-447C-83EC-DB1F6023077E}"/>
            </a:ext>
          </a:extLst>
        </xdr:cNvPr>
        <xdr:cNvSpPr txBox="1">
          <a:spLocks noChangeArrowheads="1"/>
        </xdr:cNvSpPr>
      </xdr:nvSpPr>
      <xdr:spPr bwMode="auto">
        <a:xfrm>
          <a:off x="219074" y="4495801"/>
          <a:ext cx="171528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9526</xdr:colOff>
      <xdr:row>20</xdr:row>
      <xdr:rowOff>1</xdr:rowOff>
    </xdr:from>
    <xdr:to>
      <xdr:col>9</xdr:col>
      <xdr:colOff>0</xdr:colOff>
      <xdr:row>26</xdr:row>
      <xdr:rowOff>19051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32B5AD6-110A-44E8-87C2-FE4C15666F9C}"/>
            </a:ext>
          </a:extLst>
        </xdr:cNvPr>
        <xdr:cNvSpPr txBox="1">
          <a:spLocks noChangeArrowheads="1"/>
        </xdr:cNvSpPr>
      </xdr:nvSpPr>
      <xdr:spPr bwMode="auto">
        <a:xfrm>
          <a:off x="6362701" y="4495801"/>
          <a:ext cx="1857374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16"/>
  <sheetViews>
    <sheetView tabSelected="1" topLeftCell="B1" zoomScaleNormal="100" workbookViewId="0">
      <selection activeCell="K4" sqref="K4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1.140625" customWidth="1"/>
    <col min="4" max="4" width="14.28515625" customWidth="1"/>
    <col min="5" max="5" width="14.85546875" customWidth="1"/>
    <col min="6" max="6" width="13.42578125" bestFit="1" customWidth="1"/>
    <col min="7" max="7" width="14.42578125" customWidth="1"/>
    <col min="8" max="8" width="14.28515625" customWidth="1"/>
    <col min="9" max="9" width="13.7109375" bestFit="1" customWidth="1"/>
  </cols>
  <sheetData>
    <row r="2" spans="2:20" x14ac:dyDescent="0.25">
      <c r="I2" s="4" t="s">
        <v>13</v>
      </c>
    </row>
    <row r="3" spans="2:20" x14ac:dyDescent="0.25">
      <c r="B3" s="12" t="s">
        <v>14</v>
      </c>
      <c r="C3" s="13"/>
      <c r="D3" s="13"/>
      <c r="E3" s="13"/>
      <c r="F3" s="13"/>
      <c r="G3" s="13"/>
      <c r="H3" s="13"/>
      <c r="I3" s="14"/>
    </row>
    <row r="4" spans="2:20" x14ac:dyDescent="0.25">
      <c r="B4" s="15" t="s">
        <v>2</v>
      </c>
      <c r="C4" s="16"/>
      <c r="D4" s="16"/>
      <c r="E4" s="16"/>
      <c r="F4" s="16"/>
      <c r="G4" s="16"/>
      <c r="H4" s="16"/>
      <c r="I4" s="17"/>
    </row>
    <row r="5" spans="2:20" x14ac:dyDescent="0.25">
      <c r="B5" s="15" t="s">
        <v>11</v>
      </c>
      <c r="C5" s="16"/>
      <c r="D5" s="16"/>
      <c r="E5" s="16"/>
      <c r="F5" s="16"/>
      <c r="G5" s="16"/>
      <c r="H5" s="16"/>
      <c r="I5" s="17"/>
    </row>
    <row r="6" spans="2:20" x14ac:dyDescent="0.25">
      <c r="B6" s="18" t="s">
        <v>15</v>
      </c>
      <c r="C6" s="19"/>
      <c r="D6" s="19"/>
      <c r="E6" s="19"/>
      <c r="F6" s="19"/>
      <c r="G6" s="19"/>
      <c r="H6" s="19"/>
      <c r="I6" s="20"/>
    </row>
    <row r="7" spans="2:20" x14ac:dyDescent="0.25">
      <c r="B7" s="7"/>
      <c r="C7" s="7"/>
      <c r="D7" s="7"/>
      <c r="E7" s="7"/>
      <c r="F7" s="7"/>
      <c r="G7" s="7"/>
      <c r="H7" s="7"/>
      <c r="I7" s="7"/>
    </row>
    <row r="8" spans="2:20" x14ac:dyDescent="0.25">
      <c r="B8" s="21" t="s">
        <v>3</v>
      </c>
      <c r="C8" s="22"/>
      <c r="D8" s="27" t="s">
        <v>4</v>
      </c>
      <c r="E8" s="28"/>
      <c r="F8" s="28"/>
      <c r="G8" s="28"/>
      <c r="H8" s="29"/>
      <c r="I8" s="30" t="s">
        <v>5</v>
      </c>
    </row>
    <row r="9" spans="2:20" ht="24" x14ac:dyDescent="0.25">
      <c r="B9" s="23"/>
      <c r="C9" s="24"/>
      <c r="D9" s="5" t="s">
        <v>6</v>
      </c>
      <c r="E9" s="8" t="s">
        <v>7</v>
      </c>
      <c r="F9" s="5" t="s">
        <v>0</v>
      </c>
      <c r="G9" s="5" t="s">
        <v>1</v>
      </c>
      <c r="H9" s="5" t="s">
        <v>8</v>
      </c>
      <c r="I9" s="30"/>
    </row>
    <row r="10" spans="2:20" x14ac:dyDescent="0.25">
      <c r="B10" s="25"/>
      <c r="C10" s="26"/>
      <c r="D10" s="6">
        <v>1</v>
      </c>
      <c r="E10" s="6">
        <v>2</v>
      </c>
      <c r="F10" s="6" t="s">
        <v>9</v>
      </c>
      <c r="G10" s="6">
        <v>4</v>
      </c>
      <c r="H10" s="6">
        <v>5</v>
      </c>
      <c r="I10" s="6" t="s">
        <v>10</v>
      </c>
    </row>
    <row r="11" spans="2:20" x14ac:dyDescent="0.25">
      <c r="B11" s="1"/>
      <c r="C11" s="2"/>
      <c r="D11" s="3"/>
      <c r="E11" s="3"/>
      <c r="F11" s="3"/>
      <c r="G11" s="3"/>
      <c r="H11" s="3"/>
      <c r="I11" s="3"/>
    </row>
    <row r="12" spans="2:20" ht="15" customHeight="1" x14ac:dyDescent="0.25">
      <c r="B12" s="33" t="s">
        <v>16</v>
      </c>
      <c r="C12" s="34"/>
      <c r="D12" s="10">
        <v>13264998.470000001</v>
      </c>
      <c r="E12" s="10">
        <v>0</v>
      </c>
      <c r="F12" s="10">
        <f>D12+E12</f>
        <v>13264998.470000001</v>
      </c>
      <c r="G12" s="10">
        <v>5884162.1299999999</v>
      </c>
      <c r="H12" s="10">
        <v>5337242.62</v>
      </c>
      <c r="I12" s="10">
        <f>F12-G12</f>
        <v>7380836.3400000008</v>
      </c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2:20" ht="15" customHeight="1" x14ac:dyDescent="0.25">
      <c r="B13" s="33" t="s">
        <v>17</v>
      </c>
      <c r="C13" s="34"/>
      <c r="D13" s="10">
        <v>28941066.530000001</v>
      </c>
      <c r="E13" s="10">
        <v>713446.19</v>
      </c>
      <c r="F13" s="10">
        <f t="shared" ref="F13:F15" si="0">D13+E13</f>
        <v>29654512.720000003</v>
      </c>
      <c r="G13" s="10">
        <v>16845519.370000001</v>
      </c>
      <c r="H13" s="10">
        <v>16763865.33</v>
      </c>
      <c r="I13" s="10">
        <f t="shared" ref="I13:I15" si="1">F13-G13</f>
        <v>12808993.350000001</v>
      </c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2:20" ht="15" customHeight="1" x14ac:dyDescent="0.25">
      <c r="B14" s="33" t="s">
        <v>18</v>
      </c>
      <c r="C14" s="34"/>
      <c r="D14" s="10">
        <v>6663435</v>
      </c>
      <c r="E14" s="10">
        <v>0</v>
      </c>
      <c r="F14" s="10">
        <f t="shared" si="0"/>
        <v>6663435</v>
      </c>
      <c r="G14" s="10">
        <v>3141408.31</v>
      </c>
      <c r="H14" s="10">
        <v>3053987.96</v>
      </c>
      <c r="I14" s="10">
        <f t="shared" si="1"/>
        <v>3522026.69</v>
      </c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2:20" ht="15" customHeight="1" x14ac:dyDescent="0.25">
      <c r="B15" s="33" t="s">
        <v>19</v>
      </c>
      <c r="C15" s="34"/>
      <c r="D15" s="10">
        <v>3096500</v>
      </c>
      <c r="E15" s="10">
        <v>0</v>
      </c>
      <c r="F15" s="10">
        <f t="shared" si="0"/>
        <v>3096500</v>
      </c>
      <c r="G15" s="10">
        <v>1319373.51</v>
      </c>
      <c r="H15" s="10">
        <v>1318143.1499999999</v>
      </c>
      <c r="I15" s="10">
        <f t="shared" si="1"/>
        <v>1777126.49</v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2:20" x14ac:dyDescent="0.25">
      <c r="B16" s="31" t="s">
        <v>12</v>
      </c>
      <c r="C16" s="32"/>
      <c r="D16" s="11">
        <f t="shared" ref="D16:I16" si="2">SUM(D12:D15)</f>
        <v>51966000</v>
      </c>
      <c r="E16" s="11">
        <f t="shared" si="2"/>
        <v>713446.19</v>
      </c>
      <c r="F16" s="11">
        <f>SUM(F12:F15)</f>
        <v>52679446.190000005</v>
      </c>
      <c r="G16" s="11">
        <f t="shared" si="2"/>
        <v>27190463.32</v>
      </c>
      <c r="H16" s="11">
        <f t="shared" si="2"/>
        <v>26473239.059999999</v>
      </c>
      <c r="I16" s="11">
        <f t="shared" si="2"/>
        <v>25488982.870000001</v>
      </c>
    </row>
  </sheetData>
  <mergeCells count="12">
    <mergeCell ref="B16:C16"/>
    <mergeCell ref="B12:C12"/>
    <mergeCell ref="B13:C13"/>
    <mergeCell ref="B14:C14"/>
    <mergeCell ref="B15:C15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31496062992125984" right="0.31496062992125984" top="0.94488188976377963" bottom="0.35433070866141736" header="0" footer="0"/>
  <pageSetup scale="74" fitToHeight="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2023-08-17T18:53:38Z</cp:lastPrinted>
  <dcterms:created xsi:type="dcterms:W3CDTF">2018-10-31T21:40:06Z</dcterms:created>
  <dcterms:modified xsi:type="dcterms:W3CDTF">2023-09-04T17:26:20Z</dcterms:modified>
</cp:coreProperties>
</file>