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3. IP\"/>
    </mc:Choice>
  </mc:AlternateContent>
  <bookViews>
    <workbookView xWindow="0" yWindow="0" windowWidth="19410" windowHeight="7455"/>
  </bookViews>
  <sheets>
    <sheet name="IP-6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7" l="1"/>
  <c r="I15" i="27"/>
  <c r="I13" i="27"/>
  <c r="F14" i="27"/>
  <c r="F15" i="27"/>
  <c r="F16" i="27"/>
  <c r="F13" i="27"/>
  <c r="E21" i="27"/>
  <c r="F21" i="27"/>
  <c r="G21" i="27"/>
  <c r="H21" i="27"/>
  <c r="D21" i="27"/>
  <c r="I16" i="27"/>
  <c r="I21" i="27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<sst xmlns="http://schemas.openxmlformats.org/spreadsheetml/2006/main" count="20" uniqueCount="20">
  <si>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</si>
  <si>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</si>
  <si>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</si>
  <si>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</si>
  <si>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</si>
  <si>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</si>
  <si>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</si>
  <si>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</si>
  <si>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</si>
  <si>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</si>
  <si>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</si>
  <si>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</si>
  <si>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</si>
  <si>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</si>
  <si>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</t>
  </si>
  <si>
    <t>Del 01 de Enero al 30 de Junio de 2022</t>
  </si>
  <si>
    <t>100 DIRECCION ADMINISTRACION Y FINANZAS</t>
  </si>
  <si>
    <t>200 DIRECCION OPERATIVA</t>
  </si>
  <si>
    <t>300 DIRECCION COMERCIAL</t>
  </si>
  <si>
    <t>400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</si>
</sst>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1" fontId="3" fillId="2" borderId="14" xfId="2" applyNumberFormat="1" applyFont="1" applyFill="1" applyBorder="1" applyAlignment="1" applyProtection="1">
      <alignment vertical="center" wrapText="1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1" fontId="7" fillId="2" borderId="13" xfId="2" applyNumberFormat="1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6" fontId="16" fillId="4" borderId="14" xfId="0" applyNumberFormat="1" applyFont="1" applyFill="1" applyBorder="1" applyAlignment="1" applyProtection="1">
      <alignment vertical="center" wrapText="1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165" fontId="8" fillId="2" borderId="12" xfId="2" applyNumberFormat="1" applyFont="1" applyFill="1" applyBorder="1" applyAlignment="1">
      <alignment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19050</xdr:rowOff>
    </xdr:from>
    <xdr:to>
      <xdr:col>2</xdr:col>
      <xdr:colOff>914400</xdr:colOff>
      <xdr:row>30</xdr:row>
      <xdr:rowOff>38100</xdr:rowOff>
    </xdr:to>
    <xdr:sp macro="" textlink="">
      <xdr:nvSpPr>
        <xdr:cNvPr id="10" name="Rectángulo 9"/>
        <xdr:cNvSpPr/>
      </xdr:nvSpPr>
      <xdr:spPr>
        <a:xfrm>
          <a:off x="219075" y="4705350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914400</xdr:colOff>
      <xdr:row>24</xdr:row>
      <xdr:rowOff>28577</xdr:rowOff>
    </xdr:from>
    <xdr:to>
      <xdr:col>4</xdr:col>
      <xdr:colOff>390526</xdr:colOff>
      <xdr:row>30</xdr:row>
      <xdr:rowOff>114301</xdr:rowOff>
    </xdr:to>
    <xdr:sp macro="" textlink="">
      <xdr:nvSpPr>
        <xdr:cNvPr id="11" name="Rectángulo 10"/>
        <xdr:cNvSpPr/>
      </xdr:nvSpPr>
      <xdr:spPr>
        <a:xfrm>
          <a:off x="2057400" y="4714877"/>
          <a:ext cx="183832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628650</xdr:colOff>
      <xdr:row>24</xdr:row>
      <xdr:rowOff>28576</xdr:rowOff>
    </xdr:from>
    <xdr:to>
      <xdr:col>6</xdr:col>
      <xdr:colOff>723900</xdr:colOff>
      <xdr:row>30</xdr:row>
      <xdr:rowOff>1</xdr:rowOff>
    </xdr:to>
    <xdr:sp macro="" textlink="">
      <xdr:nvSpPr>
        <xdr:cNvPr id="12" name="Rectángulo 11"/>
        <xdr:cNvSpPr/>
      </xdr:nvSpPr>
      <xdr:spPr>
        <a:xfrm>
          <a:off x="4133850" y="4714876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828676</xdr:colOff>
      <xdr:row>24</xdr:row>
      <xdr:rowOff>19051</xdr:rowOff>
    </xdr:from>
    <xdr:to>
      <xdr:col>8</xdr:col>
      <xdr:colOff>781051</xdr:colOff>
      <xdr:row>30</xdr:row>
      <xdr:rowOff>85726</xdr:rowOff>
    </xdr:to>
    <xdr:sp macro="" textlink="">
      <xdr:nvSpPr>
        <xdr:cNvPr id="13" name="Rectángulo 12"/>
        <xdr:cNvSpPr/>
      </xdr:nvSpPr>
      <xdr:spPr>
        <a:xfrm>
          <a:off x="6181726" y="4705351"/>
          <a:ext cx="18669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tabSelected="1" topLeftCell="A24" zoomScaleNormal="100" workbookViewId="0">
      <selection activeCell="B2" sqref="B2:I30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2.85546875" customWidth="1"/>
    <col min="7" max="7" width="14.42578125" customWidth="1"/>
    <col min="8" max="8" width="14.28515625" customWidth="1"/>
    <col min="9" max="9" width="12.85546875" customWidth="1"/>
  </cols>
  <sheetData>
    <row r="2" spans="2:9" x14ac:dyDescent="0.25">
      <c r="I2" s="8" t="s">
        <v>13</v>
      </c>
    </row>
    <row r="3" spans="2:9" x14ac:dyDescent="0.25">
      <c r="B3" s="20" t="s">
        <v>14</v>
      </c>
      <c r="C3" s="21"/>
      <c r="D3" s="21"/>
      <c r="E3" s="21"/>
      <c r="F3" s="21"/>
      <c r="G3" s="21"/>
      <c r="H3" s="21"/>
      <c r="I3" s="22"/>
    </row>
    <row r="4" spans="2:9" x14ac:dyDescent="0.25">
      <c r="B4" s="23" t="s">
        <v>2</v>
      </c>
      <c r="C4" s="24"/>
      <c r="D4" s="24"/>
      <c r="E4" s="24"/>
      <c r="F4" s="24"/>
      <c r="G4" s="24"/>
      <c r="H4" s="24"/>
      <c r="I4" s="25"/>
    </row>
    <row r="5" spans="2:9" x14ac:dyDescent="0.25">
      <c r="B5" s="23" t="s">
        <v>11</v>
      </c>
      <c r="C5" s="24"/>
      <c r="D5" s="24"/>
      <c r="E5" s="24"/>
      <c r="F5" s="24"/>
      <c r="G5" s="24"/>
      <c r="H5" s="24"/>
      <c r="I5" s="25"/>
    </row>
    <row r="6" spans="2:9" x14ac:dyDescent="0.25">
      <c r="B6" s="26" t="s">
        <v>15</v>
      </c>
      <c r="C6" s="27"/>
      <c r="D6" s="27"/>
      <c r="E6" s="27"/>
      <c r="F6" s="27"/>
      <c r="G6" s="27"/>
      <c r="H6" s="27"/>
      <c r="I6" s="28"/>
    </row>
    <row r="7" spans="2:9" x14ac:dyDescent="0.25">
      <c r="B7" s="11"/>
      <c r="C7" s="11"/>
      <c r="D7" s="11"/>
      <c r="E7" s="11"/>
      <c r="F7" s="11"/>
      <c r="G7" s="11"/>
      <c r="H7" s="11"/>
      <c r="I7" s="11"/>
    </row>
    <row r="8" spans="2:9" x14ac:dyDescent="0.25">
      <c r="B8" s="29" t="s">
        <v>3</v>
      </c>
      <c r="C8" s="30"/>
      <c r="D8" s="35" t="s">
        <v>4</v>
      </c>
      <c r="E8" s="36"/>
      <c r="F8" s="36"/>
      <c r="G8" s="36"/>
      <c r="H8" s="37"/>
      <c r="I8" s="38" t="s">
        <v>5</v>
      </c>
    </row>
    <row r="9" spans="2:9" ht="24" x14ac:dyDescent="0.25">
      <c r="B9" s="31"/>
      <c r="C9" s="32"/>
      <c r="D9" s="9" t="s">
        <v>6</v>
      </c>
      <c r="E9" s="12" t="s">
        <v>7</v>
      </c>
      <c r="F9" s="9" t="s">
        <v>0</v>
      </c>
      <c r="G9" s="9" t="s">
        <v>1</v>
      </c>
      <c r="H9" s="9" t="s">
        <v>8</v>
      </c>
      <c r="I9" s="38"/>
    </row>
    <row r="10" spans="2:9" x14ac:dyDescent="0.25">
      <c r="B10" s="33"/>
      <c r="C10" s="34"/>
      <c r="D10" s="10">
        <v>1</v>
      </c>
      <c r="E10" s="10">
        <v>2</v>
      </c>
      <c r="F10" s="10" t="s">
        <v>9</v>
      </c>
      <c r="G10" s="10">
        <v>4</v>
      </c>
      <c r="H10" s="10">
        <v>5</v>
      </c>
      <c r="I10" s="10" t="s">
        <v>10</v>
      </c>
    </row>
    <row r="11" spans="2:9" x14ac:dyDescent="0.25">
      <c r="B11" s="17"/>
      <c r="C11" s="18"/>
      <c r="D11" s="1"/>
      <c r="E11" s="1"/>
      <c r="F11" s="1"/>
      <c r="G11" s="1"/>
      <c r="H11" s="1"/>
      <c r="I11" s="1"/>
    </row>
    <row r="12" spans="2:9" ht="15" customHeight="1" x14ac:dyDescent="0.25">
      <c r="B12" s="43"/>
      <c r="C12" s="44"/>
      <c r="D12" s="13"/>
      <c r="E12" s="13"/>
      <c r="F12" s="14"/>
      <c r="G12" s="13"/>
      <c r="H12" s="13"/>
      <c r="I12" s="14"/>
    </row>
    <row r="13" spans="2:9" ht="15" customHeight="1" x14ac:dyDescent="0.25">
      <c r="B13" s="45" t="s">
        <v>16</v>
      </c>
      <c r="C13" s="46"/>
      <c r="D13" s="15">
        <v>9388959</v>
      </c>
      <c r="E13" s="15">
        <v>1903705.98</v>
      </c>
      <c r="F13" s="16">
        <f>D13+E13</f>
        <v>11292664.98</v>
      </c>
      <c r="G13" s="15">
        <v>6600558.29</v>
      </c>
      <c r="H13" s="15">
        <v>6251989.7699999996</v>
      </c>
      <c r="I13" s="16">
        <f>F13-G13</f>
        <v>4692106.6900000004</v>
      </c>
    </row>
    <row r="14" spans="2:9" ht="15" customHeight="1" x14ac:dyDescent="0.25">
      <c r="B14" s="45" t="s">
        <v>17</v>
      </c>
      <c r="C14" s="46"/>
      <c r="D14" s="15">
        <v>27770958</v>
      </c>
      <c r="E14" s="15">
        <v>523114.61</v>
      </c>
      <c r="F14" s="16">
        <f t="shared" ref="F14:F16" si="0">D14+E14</f>
        <v>28294072.609999999</v>
      </c>
      <c r="G14" s="15">
        <v>14604441.710000001</v>
      </c>
      <c r="H14" s="15">
        <v>14573197.43</v>
      </c>
      <c r="I14" s="16">
        <f t="shared" ref="I14:I15" si="1">F14-G14</f>
        <v>13689630.899999999</v>
      </c>
    </row>
    <row r="15" spans="2:9" ht="15" customHeight="1" x14ac:dyDescent="0.25">
      <c r="B15" s="45" t="s">
        <v>18</v>
      </c>
      <c r="C15" s="46"/>
      <c r="D15" s="15">
        <v>5729166</v>
      </c>
      <c r="E15" s="15">
        <v>426712.48</v>
      </c>
      <c r="F15" s="16">
        <f t="shared" si="0"/>
        <v>6155878.4800000004</v>
      </c>
      <c r="G15" s="15">
        <v>3043580.1</v>
      </c>
      <c r="H15" s="15">
        <v>3009124.07</v>
      </c>
      <c r="I15" s="16">
        <f t="shared" si="1"/>
        <v>3112298.3800000004</v>
      </c>
    </row>
    <row r="16" spans="2:9" ht="15" customHeight="1" x14ac:dyDescent="0.25">
      <c r="B16" s="45" t="s">
        <v>19</v>
      </c>
      <c r="C16" s="46"/>
      <c r="D16" s="15">
        <v>7240917</v>
      </c>
      <c r="E16" s="15">
        <v>16034.93</v>
      </c>
      <c r="F16" s="16">
        <f t="shared" si="0"/>
        <v>7256951.9299999997</v>
      </c>
      <c r="G16" s="15">
        <v>2312996</v>
      </c>
      <c r="H16" s="15">
        <v>2310280</v>
      </c>
      <c r="I16" s="16">
        <f>F16-G16</f>
        <v>4943955.93</v>
      </c>
    </row>
    <row r="17" spans="2:9" x14ac:dyDescent="0.25">
      <c r="B17" s="39"/>
      <c r="C17" s="40"/>
      <c r="D17" s="2"/>
      <c r="E17" s="2"/>
      <c r="F17" s="3"/>
      <c r="G17" s="2"/>
      <c r="H17" s="2"/>
      <c r="I17" s="3"/>
    </row>
    <row r="18" spans="2:9" x14ac:dyDescent="0.25">
      <c r="B18" s="39"/>
      <c r="C18" s="40"/>
      <c r="D18" s="2"/>
      <c r="E18" s="2"/>
      <c r="F18" s="3"/>
      <c r="G18" s="2"/>
      <c r="H18" s="2"/>
      <c r="I18" s="3"/>
    </row>
    <row r="19" spans="2:9" x14ac:dyDescent="0.25">
      <c r="B19" s="39"/>
      <c r="C19" s="40"/>
      <c r="D19" s="2"/>
      <c r="E19" s="2"/>
      <c r="F19" s="3"/>
      <c r="G19" s="2"/>
      <c r="H19" s="2"/>
      <c r="I19" s="3"/>
    </row>
    <row r="20" spans="2:9" x14ac:dyDescent="0.25">
      <c r="B20" s="4"/>
      <c r="C20" s="5"/>
      <c r="D20" s="6"/>
      <c r="E20" s="6"/>
      <c r="F20" s="7"/>
      <c r="G20" s="6"/>
      <c r="H20" s="6"/>
      <c r="I20" s="7"/>
    </row>
    <row r="21" spans="2:9" x14ac:dyDescent="0.25">
      <c r="B21" s="41" t="s">
        <v>12</v>
      </c>
      <c r="C21" s="42"/>
      <c r="D21" s="19">
        <f>SUM(D12:D20)</f>
        <v>50130000</v>
      </c>
      <c r="E21" s="19">
        <f t="shared" ref="E21:I21" si="2">SUM(E12:E20)</f>
        <v>2869568</v>
      </c>
      <c r="F21" s="19">
        <f t="shared" si="2"/>
        <v>52999568.000000007</v>
      </c>
      <c r="G21" s="19">
        <f t="shared" si="2"/>
        <v>26561576.100000001</v>
      </c>
      <c r="H21" s="19">
        <f t="shared" si="2"/>
        <v>26144591.27</v>
      </c>
      <c r="I21" s="19">
        <f t="shared" si="2"/>
        <v>26437991.899999999</v>
      </c>
    </row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1.1417322834645669" bottom="0.35433070866141736" header="0" footer="0"/>
  <pageSetup scale="82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2022-08-09T22:04:38Z</cp:lastPrinted>
  <dcterms:created xsi:type="dcterms:W3CDTF">2018-10-31T21:40:06Z</dcterms:created>
  <dcterms:modified xsi:type="dcterms:W3CDTF">2022-08-09T22:05:28Z</dcterms:modified>
</cp:coreProperties>
</file>