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19410" windowHeight="7455"/>
  </bookViews>
  <sheets>
    <sheet name="IP-5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F20" i="26"/>
  <c r="G20" i="26"/>
  <c r="H20" i="26"/>
  <c r="I20" i="26"/>
  <c r="D20" i="26"/>
  <c r="I12" i="26"/>
  <c r="I14" i="26"/>
  <c r="I16" i="26"/>
  <c r="I18" i="26"/>
  <c r="I10" i="26"/>
  <c r="F18" i="26"/>
  <c r="F12" i="26"/>
  <c r="F14" i="26"/>
  <c r="F16" i="26"/>
  <c r="F10" i="26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<sst xmlns="http://schemas.openxmlformats.org/spreadsheetml/2006/main" count="20" uniqueCount="20">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</sst>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180975</xdr:rowOff>
    </xdr:from>
    <xdr:to>
      <xdr:col>2</xdr:col>
      <xdr:colOff>1181100</xdr:colOff>
      <xdr:row>27</xdr:row>
      <xdr:rowOff>133350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4300" y="4400550"/>
          <a:ext cx="16859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1333501</xdr:colOff>
      <xdr:row>21</xdr:row>
      <xdr:rowOff>180974</xdr:rowOff>
    </xdr:from>
    <xdr:to>
      <xdr:col>4</xdr:col>
      <xdr:colOff>314325</xdr:colOff>
      <xdr:row>28</xdr:row>
      <xdr:rowOff>133349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52626" y="4400549"/>
          <a:ext cx="1752599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742950</xdr:colOff>
      <xdr:row>21</xdr:row>
      <xdr:rowOff>180975</xdr:rowOff>
    </xdr:from>
    <xdr:to>
      <xdr:col>7</xdr:col>
      <xdr:colOff>38100</xdr:colOff>
      <xdr:row>27</xdr:row>
      <xdr:rowOff>167473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67075" y="4400550"/>
          <a:ext cx="24955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285750</xdr:colOff>
      <xdr:row>21</xdr:row>
      <xdr:rowOff>180975</xdr:rowOff>
    </xdr:from>
    <xdr:to>
      <xdr:col>9</xdr:col>
      <xdr:colOff>201134</xdr:colOff>
      <xdr:row>27</xdr:row>
      <xdr:rowOff>66675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248275" y="440055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11" sqref="N11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22"/>
      <c r="I1" s="22"/>
    </row>
    <row r="2" spans="2:9" x14ac:dyDescent="0.25">
      <c r="B2" s="11" t="s">
        <v>18</v>
      </c>
      <c r="C2" s="23"/>
      <c r="D2" s="23"/>
      <c r="E2" s="23"/>
      <c r="F2" s="23"/>
      <c r="G2" s="23"/>
      <c r="H2" s="23"/>
      <c r="I2" s="12"/>
    </row>
    <row r="3" spans="2:9" x14ac:dyDescent="0.25">
      <c r="B3" s="13" t="s">
        <v>2</v>
      </c>
      <c r="C3" s="24"/>
      <c r="D3" s="24"/>
      <c r="E3" s="24"/>
      <c r="F3" s="24"/>
      <c r="G3" s="24"/>
      <c r="H3" s="24"/>
      <c r="I3" s="14"/>
    </row>
    <row r="4" spans="2:9" x14ac:dyDescent="0.25">
      <c r="B4" s="13" t="s">
        <v>10</v>
      </c>
      <c r="C4" s="24"/>
      <c r="D4" s="24"/>
      <c r="E4" s="24"/>
      <c r="F4" s="24"/>
      <c r="G4" s="24"/>
      <c r="H4" s="24"/>
      <c r="I4" s="14"/>
    </row>
    <row r="5" spans="2:9" x14ac:dyDescent="0.25">
      <c r="B5" s="25" t="s">
        <v>19</v>
      </c>
      <c r="C5" s="26"/>
      <c r="D5" s="26"/>
      <c r="E5" s="26"/>
      <c r="F5" s="26"/>
      <c r="G5" s="26"/>
      <c r="H5" s="26"/>
      <c r="I5" s="27"/>
    </row>
    <row r="6" spans="2:9" x14ac:dyDescent="0.25">
      <c r="B6" s="11" t="s">
        <v>3</v>
      </c>
      <c r="C6" s="12"/>
      <c r="D6" s="17" t="s">
        <v>11</v>
      </c>
      <c r="E6" s="18"/>
      <c r="F6" s="18"/>
      <c r="G6" s="18"/>
      <c r="H6" s="19"/>
      <c r="I6" s="20" t="s">
        <v>4</v>
      </c>
    </row>
    <row r="7" spans="2:9" ht="36.75" customHeight="1" x14ac:dyDescent="0.25">
      <c r="B7" s="13"/>
      <c r="C7" s="14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21"/>
    </row>
    <row r="8" spans="2:9" x14ac:dyDescent="0.25">
      <c r="B8" s="15"/>
      <c r="C8" s="16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30"/>
      <c r="C9" s="31"/>
      <c r="D9" s="5"/>
      <c r="E9" s="5"/>
      <c r="F9" s="5"/>
      <c r="G9" s="5"/>
      <c r="H9" s="5"/>
      <c r="I9" s="5"/>
    </row>
    <row r="10" spans="2:9" x14ac:dyDescent="0.25">
      <c r="B10" s="32" t="s">
        <v>12</v>
      </c>
      <c r="C10" s="33"/>
      <c r="D10" s="6">
        <v>45701289</v>
      </c>
      <c r="E10" s="6">
        <v>0</v>
      </c>
      <c r="F10" s="7">
        <f>D10+E10</f>
        <v>45701289</v>
      </c>
      <c r="G10" s="6">
        <v>13204659.5</v>
      </c>
      <c r="H10" s="6">
        <v>12993450.23</v>
      </c>
      <c r="I10" s="7">
        <f>F10-G10</f>
        <v>32496629.5</v>
      </c>
    </row>
    <row r="11" spans="2:9" ht="11.25" customHeight="1" x14ac:dyDescent="0.25">
      <c r="B11" s="34"/>
      <c r="C11" s="35"/>
      <c r="D11" s="7"/>
      <c r="E11" s="7"/>
      <c r="F11" s="7"/>
      <c r="G11" s="7"/>
      <c r="H11" s="7"/>
      <c r="I11" s="7"/>
    </row>
    <row r="12" spans="2:9" x14ac:dyDescent="0.25">
      <c r="B12" s="32" t="s">
        <v>13</v>
      </c>
      <c r="C12" s="33"/>
      <c r="D12" s="6">
        <v>128711</v>
      </c>
      <c r="E12" s="6">
        <v>0</v>
      </c>
      <c r="F12" s="7">
        <f t="shared" ref="F12:F18" si="0">D12+E12</f>
        <v>128711</v>
      </c>
      <c r="G12" s="6">
        <v>10860.34</v>
      </c>
      <c r="H12" s="6">
        <v>10860.34</v>
      </c>
      <c r="I12" s="7">
        <f t="shared" ref="I12:I18" si="1">F12-G12</f>
        <v>117850.66</v>
      </c>
    </row>
    <row r="13" spans="2:9" ht="11.25" customHeight="1" x14ac:dyDescent="0.25">
      <c r="B13" s="34"/>
      <c r="C13" s="35"/>
      <c r="D13" s="7"/>
      <c r="E13" s="7"/>
      <c r="F13" s="7"/>
      <c r="G13" s="7"/>
      <c r="H13" s="7"/>
      <c r="I13" s="7"/>
    </row>
    <row r="14" spans="2:9" ht="21" customHeight="1" x14ac:dyDescent="0.25">
      <c r="B14" s="32" t="s">
        <v>14</v>
      </c>
      <c r="C14" s="33"/>
      <c r="D14" s="6">
        <v>4300000</v>
      </c>
      <c r="E14" s="6">
        <v>0</v>
      </c>
      <c r="F14" s="7">
        <f t="shared" si="0"/>
        <v>4300000</v>
      </c>
      <c r="G14" s="6">
        <v>450000</v>
      </c>
      <c r="H14" s="6">
        <v>450000</v>
      </c>
      <c r="I14" s="7">
        <f t="shared" si="1"/>
        <v>3850000</v>
      </c>
    </row>
    <row r="15" spans="2:9" ht="11.25" customHeight="1" x14ac:dyDescent="0.25">
      <c r="B15" s="36"/>
      <c r="C15" s="37"/>
      <c r="D15" s="6"/>
      <c r="E15" s="6"/>
      <c r="F15" s="7"/>
      <c r="G15" s="6"/>
      <c r="H15" s="6"/>
      <c r="I15" s="7"/>
    </row>
    <row r="16" spans="2:9" x14ac:dyDescent="0.25">
      <c r="B16" s="38" t="s">
        <v>17</v>
      </c>
      <c r="C16" s="39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38"/>
      <c r="C17" s="39"/>
      <c r="D17" s="6"/>
      <c r="E17" s="6"/>
      <c r="F17" s="7"/>
      <c r="G17" s="6"/>
      <c r="H17" s="6"/>
      <c r="I17" s="7"/>
    </row>
    <row r="18" spans="2:11" x14ac:dyDescent="0.25">
      <c r="B18" s="38" t="s">
        <v>16</v>
      </c>
      <c r="C18" s="40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41"/>
      <c r="C19" s="42"/>
      <c r="D19" s="9"/>
      <c r="E19" s="9"/>
      <c r="F19" s="9"/>
      <c r="G19" s="9"/>
      <c r="H19" s="9"/>
      <c r="I19" s="9"/>
    </row>
    <row r="20" spans="2:11" ht="23.25" customHeight="1" x14ac:dyDescent="0.25">
      <c r="B20" s="28" t="s">
        <v>15</v>
      </c>
      <c r="C20" s="29"/>
      <c r="D20" s="10">
        <f>SUM(D10:D19)</f>
        <v>50130000</v>
      </c>
      <c r="E20" s="10">
        <f t="shared" ref="E20:I20" si="2">SUM(E10:E19)</f>
        <v>0</v>
      </c>
      <c r="F20" s="10">
        <f t="shared" si="2"/>
        <v>50130000</v>
      </c>
      <c r="G20" s="10">
        <f t="shared" si="2"/>
        <v>13665519.84</v>
      </c>
      <c r="H20" s="10">
        <f t="shared" si="2"/>
        <v>13454310.57</v>
      </c>
      <c r="I20" s="10">
        <f t="shared" si="2"/>
        <v>36464480.159999996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8"/>
    <mergeCell ref="D6:H6"/>
    <mergeCell ref="I6:I7"/>
    <mergeCell ref="H1:I1"/>
    <mergeCell ref="B2:I2"/>
    <mergeCell ref="B3:I3"/>
    <mergeCell ref="B4:I4"/>
    <mergeCell ref="B5:I5"/>
  </mergeCells>
  <printOptions horizontalCentered="1"/>
  <pageMargins left="0.31496062992125984" right="0.31496062992125984" top="0.35433070866141736" bottom="0.35433070866141736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2023-01-27T19:15:25Z</cp:lastPrinted>
  <dcterms:created xsi:type="dcterms:W3CDTF">2018-10-31T21:40:06Z</dcterms:created>
  <dcterms:modified xsi:type="dcterms:W3CDTF">2023-03-03T15:11:24Z</dcterms:modified>
</cp:coreProperties>
</file>