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cion\Documents\CAPAT\SEVAC\"/>
    </mc:Choice>
  </mc:AlternateContent>
  <bookViews>
    <workbookView xWindow="0" yWindow="0" windowWidth="20490" windowHeight="7755"/>
  </bookViews>
  <sheets>
    <sheet name="IC-3" sheetId="46"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46" l="1"/>
  <c r="F23" i="46" s="1"/>
  <c r="G7" i="46"/>
  <c r="H7" i="46"/>
  <c r="I7" i="46"/>
  <c r="E7" i="46"/>
  <c r="F37" i="46"/>
  <c r="G37" i="46"/>
  <c r="H37" i="46"/>
  <c r="I37" i="46"/>
  <c r="E37" i="46"/>
  <c r="F25" i="46"/>
  <c r="G25" i="46"/>
  <c r="H25" i="46"/>
  <c r="I25" i="46"/>
  <c r="E25" i="46"/>
  <c r="F19" i="46"/>
  <c r="G19" i="46"/>
  <c r="H19" i="46"/>
  <c r="I19" i="46"/>
  <c r="E19" i="46"/>
  <c r="I14" i="46"/>
  <c r="I15" i="46"/>
  <c r="I16" i="46"/>
  <c r="I17" i="46"/>
  <c r="I13" i="46"/>
  <c r="I9" i="46"/>
  <c r="I10" i="46"/>
  <c r="I32" i="46"/>
  <c r="I33" i="46"/>
  <c r="I34" i="46"/>
  <c r="I35" i="46"/>
  <c r="I31" i="46"/>
  <c r="I30" i="46" s="1"/>
  <c r="F30" i="46"/>
  <c r="G30" i="46"/>
  <c r="H30" i="46"/>
  <c r="E30" i="46"/>
  <c r="E12" i="46"/>
  <c r="F12" i="46"/>
  <c r="G12" i="46"/>
  <c r="F42" i="46" l="1"/>
  <c r="G23" i="46"/>
  <c r="G42" i="46" s="1"/>
  <c r="H12" i="46" l="1"/>
  <c r="H23" i="46" s="1"/>
  <c r="H42" i="46" s="1"/>
  <c r="E23" i="46"/>
  <c r="E42" i="46" s="1"/>
  <c r="I8" i="46"/>
  <c r="I12" i="46" l="1"/>
  <c r="I23" i="46" s="1"/>
  <c r="I42" i="46" s="1"/>
</calcChain>
</file>

<file path=xl/sharedStrings.xml><?xml version="1.0" encoding="utf-8"?>
<sst xmlns="http://schemas.openxmlformats.org/spreadsheetml/2006/main" count="38" uniqueCount="30">
  <si>
    <t>Concepto</t>
  </si>
  <si>
    <t xml:space="preserve">Aportaciones </t>
  </si>
  <si>
    <t>Aportaciones</t>
  </si>
  <si>
    <t>Donaciones de Capital</t>
  </si>
  <si>
    <t>Resultados de Ejercicios Anteriores</t>
  </si>
  <si>
    <t>Reservas</t>
  </si>
  <si>
    <t>Rectificaciones de Resultados de Ejercicios Anteriores</t>
  </si>
  <si>
    <t>Resultado por Posición Monetaria</t>
  </si>
  <si>
    <t>Resultado por Tenencia de Activos no Monetarios</t>
  </si>
  <si>
    <t>Estado de Variación en la Hacienda Pública</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</si>
  <si>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</si>
  <si>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</si>
  <si>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</si>
  <si>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</si>
  <si>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</si>
  <si>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Actualización de la Hacienda Pública/Patrimonio</t>
  </si>
  <si>
    <t>Resultados del Ejercicio (Ahorro/Desahorro)</t>
  </si>
  <si>
    <t xml:space="preserve">Revalúos  </t>
  </si>
  <si>
    <t>Resultados por Tenencia de Activos no Monetarios</t>
  </si>
  <si>
    <t>Bajo protesta de decir verdad declaramos que los Estados Financieros y sus notas, son razonablemente correctos y son responsabilidad del emisor.</t>
  </si>
  <si>
    <t>Del 1° de enero al 31 de diciembre de 2021</t>
  </si>
  <si>
    <t>COMISION DE AGUA POTABLE Y ALCANTARILLADO DE TAXCO</t>
  </si>
  <si>
    <t>Hacienda Pública / Patrimonio Contribuido Neto de 2020</t>
  </si>
  <si>
    <t>Hacienda Pública / Patrimonio Generado Neto de 2020</t>
  </si>
  <si>
    <t>Exceso o Insuficiencia en la Actualización de la Hacienda Pública / Patrimonio Neto de 2020</t>
  </si>
  <si>
    <t>Hacienda Pública / Patrimonio Neto Final de 2020</t>
  </si>
  <si>
    <t>Cambios en la Hacienda Pública / Patrimonio Contribuido Neto de 2021</t>
  </si>
  <si>
    <t>Variaciones de la Hacienda Pública / Patrimonio Generado Neto de 2021</t>
  </si>
  <si>
    <t>Cambios en el Exceso o Insuficiencia en la Actualización de la Hacienda Pública / Patrimonio Neto de 2021</t>
  </si>
  <si>
    <t>Hacienda Pública / Patrimonio Neto Final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</si>
</sst>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_ ;\-0\ "/>
    <numFmt numFmtId="165" formatCode="General_)"/>
  </numFmts>
  <fonts count="13"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1"/>
      <color rgb="FF000000"/>
      <name val="Calibri"/>
      <family val="2"/>
      <charset val="204"/>
    </font>
    <font>
      <sz val="10"/>
      <name val="Arial"/>
      <family val="2"/>
    </font>
    <font>
      <sz val="11"/>
      <color theme="1"/>
      <name val="Garamond"/>
      <family val="2"/>
    </font>
    <font>
      <sz val="10"/>
      <name val="Arial"/>
      <family val="2"/>
    </font>
    <font>
      <sz val="10"/>
      <name val="Arial"/>
      <family val="2"/>
    </font>
    <font>
      <sz val="11"/>
      <name val="Calibri"/>
      <family val="2"/>
      <scheme val="minor"/>
    </font>
    <font>
      <b/>
      <sz val="11"/>
      <name val="Arial"/>
      <family val="2"/>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s>
  <cellStyleXfs count="29">
    <xf numFmtId="0" fontId="0" fillId="0" borderId="0"/>
    <xf numFmtId="0" fontId="2" fillId="0" borderId="0"/>
    <xf numFmtId="0" fontId="1" fillId="0" borderId="0"/>
    <xf numFmtId="43" fontId="1" fillId="0" borderId="0" applyFont="0" applyFill="0" applyBorder="0" applyAlignment="0" applyProtection="0"/>
    <xf numFmtId="165" fontId="2" fillId="0" borderId="0"/>
    <xf numFmtId="0" fontId="5" fillId="0" borderId="0"/>
    <xf numFmtId="0" fontId="6" fillId="0" borderId="0"/>
    <xf numFmtId="0" fontId="1" fillId="0" borderId="0"/>
    <xf numFmtId="0" fontId="2" fillId="0" borderId="0"/>
    <xf numFmtId="43" fontId="2" fillId="0" borderId="0" applyFont="0" applyFill="0" applyBorder="0" applyAlignment="0" applyProtection="0"/>
    <xf numFmtId="0" fontId="4"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7"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8" fillId="0" borderId="0"/>
    <xf numFmtId="0" fontId="9" fillId="0" borderId="0"/>
    <xf numFmtId="0" fontId="1" fillId="0" borderId="0"/>
  </cellStyleXfs>
  <cellXfs count="113">
    <xf numFmtId="0" fontId="0" fillId="0" borderId="0" xfId="0"/>
    <xf numFmtId="0" fontId="4" fillId="3" borderId="4" xfId="2" applyFont="1" applyFill="1" applyBorder="1" applyAlignment="1">
      <alignment vertical="top"/>
    </xf>
    <xf numFmtId="0" fontId="4" fillId="3" borderId="0" xfId="2" applyFont="1" applyFill="1" applyBorder="1" applyAlignment="1">
      <alignment vertical="top"/>
    </xf>
    <xf numFmtId="164" fontId="3" fillId="2" borderId="12" xfId="3" applyNumberFormat="1" applyFont="1" applyFill="1" applyBorder="1" applyAlignment="1">
      <alignment horizontal="center" vertical="center" wrapText="1"/>
    </xf>
    <xf numFmtId="0" fontId="3" fillId="3" borderId="16" xfId="4" applyNumberFormat="1" applyFont="1" applyFill="1" applyBorder="1" applyAlignment="1">
      <alignment horizontal="centerContinuous" vertical="center"/>
    </xf>
    <xf numFmtId="0" fontId="3" fillId="3" borderId="17" xfId="4" applyNumberFormat="1" applyFont="1" applyFill="1" applyBorder="1" applyAlignment="1">
      <alignment horizontal="centerContinuous" vertical="center"/>
    </xf>
    <xf numFmtId="0" fontId="3" fillId="0" borderId="0" xfId="28" applyFont="1" applyFill="1" applyBorder="1" applyAlignment="1">
      <alignment vertical="center"/>
    </xf>
    <xf numFmtId="0" fontId="10" fillId="0" borderId="0" xfId="0" applyFont="1"/>
    <xf numFmtId="0" fontId="4" fillId="3" borderId="25" xfId="2" applyFont="1" applyFill="1" applyBorder="1" applyAlignment="1">
      <alignment vertical="top"/>
    </xf>
    <xf numFmtId="0" fontId="4" fillId="3" borderId="18" xfId="2" applyFont="1" applyFill="1" applyBorder="1" applyAlignment="1">
      <alignment vertical="top"/>
    </xf>
    <xf numFmtId="0" fontId="3" fillId="3" borderId="4" xfId="2" applyFont="1" applyFill="1" applyBorder="1" applyAlignment="1">
      <alignment vertical="top"/>
    </xf>
    <xf numFmtId="0" fontId="3" fillId="3" borderId="18" xfId="2" applyFont="1" applyFill="1" applyBorder="1" applyAlignment="1">
      <alignment vertical="top"/>
    </xf>
    <xf numFmtId="0" fontId="10" fillId="0" borderId="18" xfId="2" applyFont="1" applyBorder="1"/>
    <xf numFmtId="0" fontId="4" fillId="3" borderId="18" xfId="2" applyFont="1" applyFill="1" applyBorder="1"/>
    <xf numFmtId="0" fontId="4" fillId="3" borderId="4" xfId="2" applyFont="1" applyFill="1" applyBorder="1"/>
    <xf numFmtId="0" fontId="10" fillId="0" borderId="25" xfId="2" applyFont="1" applyBorder="1"/>
    <xf numFmtId="4" fontId="3" fillId="3" borderId="21" xfId="2" applyNumberFormat="1" applyFont="1" applyFill="1" applyBorder="1" applyAlignment="1">
      <alignment horizontal="right" vertical="top"/>
    </xf>
    <xf numFmtId="4" fontId="4" fillId="0" borderId="24" xfId="2" applyNumberFormat="1" applyFont="1" applyFill="1" applyBorder="1" applyAlignment="1" applyProtection="1">
      <alignment horizontal="right" vertical="top"/>
      <protection locked="0"/>
    </xf>
    <xf numFmtId="4" fontId="4" fillId="0" borderId="23" xfId="2" applyNumberFormat="1" applyFont="1" applyFill="1" applyBorder="1" applyAlignment="1" applyProtection="1">
      <alignment horizontal="right" vertical="top"/>
    </xf>
    <xf numFmtId="4" fontId="4" fillId="0" borderId="20" xfId="2" applyNumberFormat="1" applyFont="1" applyFill="1" applyBorder="1" applyAlignment="1" applyProtection="1">
      <alignment horizontal="right" vertical="top"/>
    </xf>
    <xf numFmtId="4" fontId="4" fillId="0" borderId="24" xfId="2" applyNumberFormat="1" applyFont="1" applyFill="1" applyBorder="1" applyAlignment="1" applyProtection="1">
      <alignment horizontal="right" vertical="top"/>
    </xf>
    <xf numFmtId="4" fontId="4" fillId="0" borderId="22" xfId="2" applyNumberFormat="1" applyFont="1" applyFill="1" applyBorder="1" applyAlignment="1" applyProtection="1">
      <alignment horizontal="right" vertical="top"/>
    </xf>
    <xf numFmtId="4" fontId="4" fillId="0" borderId="22" xfId="2" applyNumberFormat="1" applyFont="1" applyFill="1" applyBorder="1" applyAlignment="1" applyProtection="1">
      <alignment horizontal="right" vertical="top"/>
      <protection locked="0"/>
    </xf>
    <xf numFmtId="4" fontId="4" fillId="0" borderId="22" xfId="2" applyNumberFormat="1" applyFont="1" applyFill="1" applyBorder="1" applyAlignment="1">
      <alignment horizontal="right" vertical="top"/>
    </xf>
    <xf numFmtId="4" fontId="3" fillId="0" borderId="22" xfId="2" applyNumberFormat="1" applyFont="1" applyFill="1" applyBorder="1" applyAlignment="1" applyProtection="1">
      <alignment horizontal="right" vertical="top"/>
    </xf>
    <xf numFmtId="4" fontId="4" fillId="0" borderId="23" xfId="2" applyNumberFormat="1" applyFont="1" applyFill="1" applyBorder="1" applyAlignment="1" applyProtection="1">
      <alignment horizontal="right" vertical="top"/>
      <protection locked="0"/>
    </xf>
    <xf numFmtId="4" fontId="4" fillId="0" borderId="27" xfId="2" applyNumberFormat="1" applyFont="1" applyFill="1" applyBorder="1" applyAlignment="1" applyProtection="1">
      <alignment horizontal="right" vertical="top"/>
    </xf>
    <xf numFmtId="4" fontId="4" fillId="0" borderId="27" xfId="2" applyNumberFormat="1" applyFont="1" applyFill="1" applyBorder="1" applyAlignment="1" applyProtection="1">
      <alignment horizontal="right" vertical="top"/>
      <protection locked="0"/>
    </xf>
    <xf numFmtId="4" fontId="3" fillId="0" borderId="24" xfId="2" applyNumberFormat="1" applyFont="1" applyFill="1" applyBorder="1" applyAlignment="1">
      <alignment horizontal="right" vertical="top"/>
    </xf>
    <xf numFmtId="4" fontId="3" fillId="0" borderId="22" xfId="2" applyNumberFormat="1" applyFont="1" applyFill="1" applyBorder="1" applyAlignment="1">
      <alignment horizontal="right" vertical="top"/>
    </xf>
    <xf numFmtId="4" fontId="4" fillId="0" borderId="24" xfId="2" applyNumberFormat="1" applyFont="1" applyFill="1" applyBorder="1" applyAlignment="1">
      <alignment horizontal="right" vertical="top"/>
    </xf>
    <xf numFmtId="4" fontId="3" fillId="0" borderId="24" xfId="2" applyNumberFormat="1" applyFont="1" applyFill="1" applyBorder="1" applyAlignment="1" applyProtection="1">
      <alignment horizontal="right" vertical="top"/>
    </xf>
    <xf numFmtId="4" fontId="4" fillId="0" borderId="23" xfId="2" applyNumberFormat="1" applyFont="1" applyFill="1" applyBorder="1" applyAlignment="1">
      <alignment horizontal="right" vertical="top"/>
    </xf>
    <xf numFmtId="4" fontId="4" fillId="3" borderId="24" xfId="2" applyNumberFormat="1" applyFont="1" applyFill="1" applyBorder="1" applyAlignment="1">
      <alignment vertical="top"/>
    </xf>
    <xf numFmtId="4" fontId="4" fillId="3" borderId="23" xfId="2" applyNumberFormat="1" applyFont="1" applyFill="1" applyBorder="1" applyAlignment="1">
      <alignment vertical="top"/>
    </xf>
    <xf numFmtId="4" fontId="10" fillId="0" borderId="24" xfId="2" applyNumberFormat="1" applyFont="1" applyBorder="1"/>
    <xf numFmtId="4" fontId="4" fillId="3" borderId="23" xfId="2" applyNumberFormat="1" applyFont="1" applyFill="1" applyBorder="1" applyAlignment="1" applyProtection="1">
      <protection locked="0"/>
    </xf>
    <xf numFmtId="4" fontId="4" fillId="3" borderId="27" xfId="3" applyNumberFormat="1" applyFont="1" applyFill="1" applyBorder="1"/>
    <xf numFmtId="4" fontId="4" fillId="3" borderId="23" xfId="2" applyNumberFormat="1" applyFont="1" applyFill="1" applyBorder="1"/>
    <xf numFmtId="4" fontId="4" fillId="3" borderId="23" xfId="2" applyNumberFormat="1" applyFont="1" applyFill="1" applyBorder="1" applyAlignment="1" applyProtection="1">
      <alignment vertical="center"/>
      <protection locked="0"/>
    </xf>
    <xf numFmtId="4" fontId="10" fillId="0" borderId="23" xfId="2" applyNumberFormat="1" applyFont="1" applyBorder="1"/>
    <xf numFmtId="4" fontId="3" fillId="0" borderId="24" xfId="2" applyNumberFormat="1" applyFont="1" applyFill="1" applyBorder="1" applyAlignment="1" applyProtection="1">
      <alignment horizontal="right" vertical="top"/>
      <protection locked="0"/>
    </xf>
    <xf numFmtId="4" fontId="4" fillId="0" borderId="27" xfId="2" applyNumberFormat="1" applyFont="1" applyFill="1" applyBorder="1" applyAlignment="1">
      <alignment horizontal="right" vertical="top"/>
    </xf>
    <xf numFmtId="4" fontId="3" fillId="0" borderId="23" xfId="2" applyNumberFormat="1" applyFont="1" applyFill="1" applyBorder="1" applyAlignment="1" applyProtection="1">
      <alignment horizontal="right" vertical="top"/>
    </xf>
    <xf numFmtId="4" fontId="12" fillId="0" borderId="28" xfId="2" applyNumberFormat="1" applyFont="1" applyBorder="1"/>
    <xf numFmtId="4" fontId="3" fillId="3" borderId="24" xfId="2" applyNumberFormat="1" applyFont="1" applyFill="1" applyBorder="1" applyAlignment="1" applyProtection="1">
      <protection locked="0"/>
    </xf>
    <xf numFmtId="4" fontId="3" fillId="3" borderId="24" xfId="2" applyNumberFormat="1" applyFont="1" applyFill="1" applyBorder="1" applyAlignment="1">
      <alignment horizontal="right" vertical="top"/>
    </xf>
    <xf numFmtId="4" fontId="3" fillId="3" borderId="26" xfId="2" applyNumberFormat="1" applyFont="1" applyFill="1" applyBorder="1" applyAlignment="1">
      <alignment horizontal="right" vertical="top"/>
    </xf>
    <xf numFmtId="4" fontId="3" fillId="3" borderId="20" xfId="2" applyNumberFormat="1" applyFont="1" applyFill="1" applyBorder="1" applyAlignment="1">
      <alignment horizontal="right" vertical="top"/>
    </xf>
    <xf numFmtId="0" fontId="10" fillId="0" borderId="29" xfId="0" applyFont="1" applyBorder="1"/>
    <xf numFmtId="4" fontId="4" fillId="0" borderId="18" xfId="2" applyNumberFormat="1" applyFont="1" applyFill="1" applyBorder="1" applyAlignment="1" applyProtection="1">
      <alignment horizontal="right" vertical="top"/>
    </xf>
    <xf numFmtId="0" fontId="10" fillId="0" borderId="10" xfId="0" applyFont="1" applyBorder="1"/>
    <xf numFmtId="4" fontId="3" fillId="3" borderId="23" xfId="2" applyNumberFormat="1" applyFont="1" applyFill="1" applyBorder="1" applyAlignment="1" applyProtection="1">
      <alignment horizontal="right" vertical="top"/>
    </xf>
    <xf numFmtId="0" fontId="4" fillId="0" borderId="0" xfId="2" applyFont="1" applyFill="1" applyBorder="1" applyAlignment="1">
      <alignment horizontal="left" vertical="top" wrapText="1"/>
    </xf>
    <xf numFmtId="0" fontId="4" fillId="0" borderId="5" xfId="2" applyFont="1" applyFill="1" applyBorder="1" applyAlignment="1">
      <alignment horizontal="left" vertical="top" wrapText="1"/>
    </xf>
    <xf numFmtId="0" fontId="4" fillId="0" borderId="26" xfId="2" applyFont="1" applyFill="1" applyBorder="1" applyAlignment="1">
      <alignment horizontal="left" vertical="top" wrapText="1"/>
    </xf>
    <xf numFmtId="0" fontId="10" fillId="0" borderId="18" xfId="2" applyFont="1" applyBorder="1" applyAlignment="1">
      <alignment horizontal="center"/>
    </xf>
    <xf numFmtId="0" fontId="10" fillId="0" borderId="19" xfId="2" applyFont="1" applyBorder="1" applyAlignment="1">
      <alignment horizontal="center"/>
    </xf>
    <xf numFmtId="0" fontId="3" fillId="0" borderId="4" xfId="2" applyFont="1" applyBorder="1" applyAlignment="1">
      <alignment horizontal="left" vertical="center"/>
    </xf>
    <xf numFmtId="0" fontId="3" fillId="0" borderId="0"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11" xfId="2" applyFont="1" applyBorder="1" applyAlignment="1">
      <alignment horizontal="left" vertical="center"/>
    </xf>
    <xf numFmtId="0" fontId="3" fillId="0" borderId="7" xfId="2" applyFont="1" applyBorder="1" applyAlignment="1">
      <alignment horizontal="left" vertical="center"/>
    </xf>
    <xf numFmtId="0" fontId="4" fillId="0" borderId="2" xfId="12" applyFont="1" applyBorder="1" applyAlignment="1">
      <alignment horizontal="left" vertical="center" wrapText="1"/>
    </xf>
    <xf numFmtId="0" fontId="3" fillId="0" borderId="18"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0" borderId="20" xfId="2" applyFont="1" applyFill="1" applyBorder="1" applyAlignment="1">
      <alignment horizontal="left" vertical="top" wrapText="1"/>
    </xf>
    <xf numFmtId="0" fontId="3" fillId="3" borderId="18"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2" applyFont="1" applyFill="1" applyBorder="1" applyAlignment="1">
      <alignment horizontal="left" vertical="top" wrapText="1"/>
    </xf>
    <xf numFmtId="0" fontId="4" fillId="0" borderId="19" xfId="2" applyFont="1" applyFill="1" applyBorder="1" applyAlignment="1">
      <alignment horizontal="left" vertical="top" wrapText="1"/>
    </xf>
    <xf numFmtId="0" fontId="4" fillId="0" borderId="20" xfId="2" applyFont="1" applyFill="1" applyBorder="1" applyAlignment="1">
      <alignment horizontal="left" vertical="top" wrapText="1"/>
    </xf>
    <xf numFmtId="0" fontId="4" fillId="0" borderId="0" xfId="2" applyFont="1" applyFill="1" applyBorder="1" applyAlignment="1">
      <alignment horizontal="center" vertical="top" wrapText="1"/>
    </xf>
    <xf numFmtId="0" fontId="4" fillId="0" borderId="5" xfId="2" applyFont="1" applyFill="1" applyBorder="1" applyAlignment="1">
      <alignment horizontal="center" vertical="top" wrapText="1"/>
    </xf>
    <xf numFmtId="0" fontId="4" fillId="3" borderId="0" xfId="2" applyFont="1" applyFill="1" applyBorder="1" applyAlignment="1">
      <alignment horizontal="left" vertical="top"/>
    </xf>
    <xf numFmtId="0" fontId="3" fillId="3" borderId="4" xfId="2" applyFont="1" applyFill="1" applyBorder="1" applyAlignment="1">
      <alignment horizontal="center" vertical="top"/>
    </xf>
    <xf numFmtId="0" fontId="3" fillId="3" borderId="0" xfId="2" applyFont="1" applyFill="1" applyBorder="1" applyAlignment="1">
      <alignment horizontal="center" vertical="top"/>
    </xf>
    <xf numFmtId="0" fontId="4" fillId="0" borderId="21" xfId="2" applyFont="1" applyFill="1" applyBorder="1" applyAlignment="1">
      <alignment horizontal="left" vertical="top" wrapText="1"/>
    </xf>
    <xf numFmtId="0" fontId="3" fillId="3" borderId="25" xfId="2" applyFont="1" applyFill="1" applyBorder="1" applyAlignment="1">
      <alignment horizontal="center" vertical="top"/>
    </xf>
    <xf numFmtId="0" fontId="3" fillId="3" borderId="26" xfId="2" applyFont="1" applyFill="1" applyBorder="1" applyAlignment="1">
      <alignment horizontal="center" vertical="top"/>
    </xf>
    <xf numFmtId="0" fontId="3" fillId="3" borderId="21" xfId="2" applyFont="1" applyFill="1" applyBorder="1" applyAlignment="1">
      <alignment horizontal="center" vertical="top"/>
    </xf>
    <xf numFmtId="0" fontId="4" fillId="3" borderId="4" xfId="2" applyFont="1" applyFill="1" applyBorder="1" applyAlignment="1">
      <alignment horizontal="center" vertical="top"/>
    </xf>
    <xf numFmtId="0" fontId="4" fillId="3" borderId="0" xfId="2" applyFont="1" applyFill="1" applyBorder="1" applyAlignment="1">
      <alignment horizontal="center" vertical="top"/>
    </xf>
    <xf numFmtId="0" fontId="4" fillId="3" borderId="5" xfId="2" applyFont="1" applyFill="1" applyBorder="1" applyAlignment="1">
      <alignment horizontal="center" vertical="top"/>
    </xf>
    <xf numFmtId="0" fontId="3" fillId="3" borderId="18" xfId="2" applyFont="1" applyFill="1" applyBorder="1" applyAlignment="1">
      <alignment horizontal="left" vertical="center"/>
    </xf>
    <xf numFmtId="0" fontId="3" fillId="3" borderId="19" xfId="2" applyFont="1" applyFill="1" applyBorder="1" applyAlignment="1">
      <alignment horizontal="left" vertical="center"/>
    </xf>
    <xf numFmtId="0" fontId="3" fillId="3" borderId="20" xfId="2" applyFont="1" applyFill="1" applyBorder="1" applyAlignment="1">
      <alignment horizontal="left" vertical="center"/>
    </xf>
    <xf numFmtId="0" fontId="3" fillId="3" borderId="25" xfId="2" applyFont="1" applyFill="1" applyBorder="1" applyAlignment="1">
      <alignment horizontal="left" vertical="top"/>
    </xf>
    <xf numFmtId="0" fontId="3" fillId="3" borderId="26" xfId="2" applyFont="1" applyFill="1" applyBorder="1" applyAlignment="1">
      <alignment horizontal="left" vertical="top"/>
    </xf>
    <xf numFmtId="0" fontId="3" fillId="3" borderId="21" xfId="2" applyFont="1" applyFill="1" applyBorder="1" applyAlignment="1">
      <alignment horizontal="left" vertical="top"/>
    </xf>
    <xf numFmtId="0" fontId="11" fillId="0" borderId="11" xfId="0" applyFont="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4" xfId="2" applyFont="1" applyFill="1" applyBorder="1" applyAlignment="1">
      <alignment horizontal="center"/>
    </xf>
    <xf numFmtId="0" fontId="3" fillId="2" borderId="0" xfId="2" applyFont="1" applyFill="1" applyBorder="1" applyAlignment="1">
      <alignment horizontal="center"/>
    </xf>
    <xf numFmtId="0" fontId="3" fillId="2" borderId="5" xfId="2" applyFont="1" applyFill="1" applyBorder="1" applyAlignment="1">
      <alignment horizontal="center"/>
    </xf>
    <xf numFmtId="0" fontId="3" fillId="2" borderId="6" xfId="2" applyFont="1" applyFill="1" applyBorder="1" applyAlignment="1">
      <alignment horizontal="center"/>
    </xf>
    <xf numFmtId="0" fontId="3" fillId="2" borderId="11" xfId="2" applyFont="1" applyFill="1" applyBorder="1" applyAlignment="1">
      <alignment horizontal="center"/>
    </xf>
    <xf numFmtId="0" fontId="3" fillId="2" borderId="7" xfId="2" applyFont="1" applyFill="1" applyBorder="1" applyAlignment="1">
      <alignment horizont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3" borderId="13" xfId="4" applyNumberFormat="1" applyFont="1" applyFill="1" applyBorder="1" applyAlignment="1">
      <alignment horizontal="center" vertical="center"/>
    </xf>
    <xf numFmtId="0" fontId="3" fillId="3" borderId="14" xfId="4" applyNumberFormat="1" applyFont="1" applyFill="1" applyBorder="1" applyAlignment="1">
      <alignment horizontal="center" vertical="center"/>
    </xf>
    <xf numFmtId="0" fontId="3" fillId="3" borderId="15" xfId="4" applyNumberFormat="1" applyFont="1" applyFill="1" applyBorder="1" applyAlignment="1">
      <alignment horizontal="center" vertical="center"/>
    </xf>
    <xf numFmtId="0" fontId="3" fillId="3" borderId="18" xfId="2" applyFont="1" applyFill="1" applyBorder="1" applyAlignment="1">
      <alignment horizontal="left" vertical="top"/>
    </xf>
    <xf numFmtId="0" fontId="3" fillId="3" borderId="19" xfId="2" applyFont="1" applyFill="1" applyBorder="1" applyAlignment="1">
      <alignment horizontal="left" vertical="top"/>
    </xf>
    <xf numFmtId="0" fontId="3" fillId="3" borderId="20" xfId="2" applyFont="1" applyFill="1" applyBorder="1" applyAlignment="1">
      <alignment horizontal="left" vertical="top"/>
    </xf>
    <xf numFmtId="0" fontId="3" fillId="3" borderId="5" xfId="2" applyFont="1" applyFill="1" applyBorder="1" applyAlignment="1">
      <alignment horizontal="center" vertical="top"/>
    </xf>
    <xf numFmtId="0" fontId="10" fillId="0" borderId="0" xfId="0" applyFont="1" applyFill="1"/>
    <xf numFmtId="0" fontId="4" fillId="0" borderId="0" xfId="12" applyFont="1" applyBorder="1" applyAlignment="1">
      <alignment horizontal="left" vertical="center" wrapText="1"/>
    </xf>
  </cellXfs>
  <cellStyles count="29">
    <cellStyle name="=C:\WINNT\SYSTEM32\COMMAND.COM" xfId="4"/>
    <cellStyle name="Millares 2 2" xfId="9"/>
    <cellStyle name="Millares 5" xfId="3"/>
    <cellStyle name="Millares 6 2" xfId="17"/>
    <cellStyle name="Millares 6 3" xfId="20"/>
    <cellStyle name="Moneda 2 2" xfId="25"/>
    <cellStyle name="Moneda 3" xfId="24"/>
    <cellStyle name="Normal" xfId="0" builtinId="0"/>
    <cellStyle name="Normal 10" xfId="14"/>
    <cellStyle name="Normal 11" xfId="2"/>
    <cellStyle name="Normal 11 2" xfId="15"/>
    <cellStyle name="Normal 11 3" xfId="18"/>
    <cellStyle name="Normal 13" xfId="22"/>
    <cellStyle name="Normal 15" xfId="12"/>
    <cellStyle name="Normal 2" xfId="6"/>
    <cellStyle name="Normal 2 13" xfId="1"/>
    <cellStyle name="Normal 2 2" xfId="8"/>
    <cellStyle name="Normal 2 5 2" xfId="16"/>
    <cellStyle name="Normal 2 5 3" xfId="19"/>
    <cellStyle name="Normal 3" xfId="10"/>
    <cellStyle name="Normal 3 2" xfId="5"/>
    <cellStyle name="Normal 4" xfId="13"/>
    <cellStyle name="Normal 4 2" xfId="21"/>
    <cellStyle name="Normal 5" xfId="11"/>
    <cellStyle name="Normal 6" xfId="26"/>
    <cellStyle name="Normal 6 3 2 2 3" xfId="23"/>
    <cellStyle name="Normal 6 7" xfId="7"/>
    <cellStyle name="Normal 7" xfId="27"/>
    <cellStyle name="Normal 7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54</xdr:row>
      <xdr:rowOff>0</xdr:rowOff>
    </xdr:from>
    <xdr:to>
      <xdr:col>8</xdr:col>
      <xdr:colOff>647700</xdr:colOff>
      <xdr:row>57</xdr:row>
      <xdr:rowOff>9525</xdr:rowOff>
    </xdr:to>
    <xdr:sp macro="" textlink="">
      <xdr:nvSpPr>
        <xdr:cNvPr id="2" name="3 CuadroTexto"/>
        <xdr:cNvSpPr txBox="1"/>
      </xdr:nvSpPr>
      <xdr:spPr>
        <a:xfrm>
          <a:off x="247650" y="10325100"/>
          <a:ext cx="7848600" cy="581025"/>
        </a:xfrm>
        <a:prstGeom prst="rect">
          <a:avLst/>
        </a:prstGeom>
        <a:solidFill>
          <a:schemeClr val="accent5">
            <a:lumMod val="20000"/>
            <a:lumOff val="80000"/>
          </a:schemeClr>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Instructivo de llenado:</a:t>
          </a:r>
          <a:r>
            <a:rPr kumimoji="0" lang="es-E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4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1. PERIODO ACTUAL (20XN):</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Muestra el saldo de cada uno de los rubros al periodo actual.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2. PERIODO ANTERIOR (20XN-1):</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Muestra el saldo de cada uno de los rubros del periodo anterior. </a:t>
          </a:r>
          <a:endParaRPr kumimoji="0" lang="es-ES" sz="900" b="0" i="1"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0</xdr:col>
      <xdr:colOff>219074</xdr:colOff>
      <xdr:row>57</xdr:row>
      <xdr:rowOff>171450</xdr:rowOff>
    </xdr:from>
    <xdr:to>
      <xdr:col>8</xdr:col>
      <xdr:colOff>723899</xdr:colOff>
      <xdr:row>93</xdr:row>
      <xdr:rowOff>76200</xdr:rowOff>
    </xdr:to>
    <xdr:sp macro="" textlink="">
      <xdr:nvSpPr>
        <xdr:cNvPr id="6" name="CuadroTexto 5"/>
        <xdr:cNvSpPr txBox="1"/>
      </xdr:nvSpPr>
      <xdr:spPr>
        <a:xfrm>
          <a:off x="219074" y="11068050"/>
          <a:ext cx="7953375" cy="676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spcAft>
              <a:spcPts val="600"/>
            </a:spcAft>
            <a:tabLst>
              <a:tab pos="3804285" algn="l"/>
            </a:tabLst>
          </a:pPr>
          <a:r>
            <a:rPr lang="es-ES" sz="900">
              <a:effectLst/>
              <a:latin typeface="Arial" panose="020B0604020202020204" pitchFamily="34" charset="0"/>
              <a:ea typeface="Times New Roman" panose="02020603050405020304" pitchFamily="18" charset="0"/>
              <a:cs typeface="Arial" panose="020B0604020202020204" pitchFamily="34" charset="0"/>
            </a:rPr>
            <a:t>Reglas de validación del Estado de Variación en la Hacienda Pública:	</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Hacienda Pública/Patrimonio Contribuido Neto</a:t>
          </a:r>
          <a:r>
            <a:rPr lang="es-ES" sz="900" i="1">
              <a:effectLst/>
              <a:latin typeface="Arial" panose="020B0604020202020204" pitchFamily="34" charset="0"/>
              <a:ea typeface="Times New Roman" panose="02020603050405020304" pitchFamily="18" charset="0"/>
              <a:cs typeface="Arial" panose="020B0604020202020204" pitchFamily="34" charset="0"/>
            </a:rPr>
            <a:t> </a:t>
          </a:r>
          <a:r>
            <a:rPr lang="es-ES" sz="900">
              <a:effectLst/>
              <a:latin typeface="Arial" panose="020B0604020202020204" pitchFamily="34" charset="0"/>
              <a:ea typeface="Times New Roman" panose="02020603050405020304" pitchFamily="18" charset="0"/>
              <a:cs typeface="Arial" panose="020B0604020202020204" pitchFamily="34" charset="0"/>
            </a:rPr>
            <a:t>de 20XN-1 de la columna de Hacienda Pública / Patrimonio Contribuido y columna Total, deben ser las mismas que se muestra en el Estado de Situación Financiera en la fila de Hacienda Pública/Patrimonio Contribuido en la columna 20XN-1.</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Hacienda Pública/Patrimonio Generado Neto de 20XN-1 de la columna Total, debe ser la misma que se muestra en el Estado de Situación Financiera en la fila de Hacienda Pública/Patrimonio Generado en la columna 20XN-1.</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a:t>
          </a:r>
          <a:r>
            <a:rPr lang="es-ES" sz="900" i="1">
              <a:effectLst/>
              <a:latin typeface="Arial" panose="020B0604020202020204" pitchFamily="34" charset="0"/>
              <a:ea typeface="Times New Roman" panose="02020603050405020304" pitchFamily="18" charset="0"/>
              <a:cs typeface="Arial" panose="020B0604020202020204" pitchFamily="34" charset="0"/>
            </a:rPr>
            <a:t> </a:t>
          </a:r>
          <a:r>
            <a:rPr lang="es-ES" sz="900">
              <a:effectLst/>
              <a:latin typeface="Arial" panose="020B0604020202020204" pitchFamily="34" charset="0"/>
              <a:ea typeface="Times New Roman" panose="02020603050405020304" pitchFamily="18" charset="0"/>
              <a:cs typeface="Arial" panose="020B0604020202020204" pitchFamily="34" charset="0"/>
            </a:rPr>
            <a:t>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a:t>
          </a:r>
          <a:r>
            <a:rPr lang="es-ES" sz="900" i="1">
              <a:effectLst/>
              <a:latin typeface="Arial" panose="020B0604020202020204" pitchFamily="34" charset="0"/>
              <a:ea typeface="Times New Roman" panose="02020603050405020304" pitchFamily="18" charset="0"/>
              <a:cs typeface="Arial" panose="020B0604020202020204" pitchFamily="34" charset="0"/>
            </a:rPr>
            <a:t> </a:t>
          </a:r>
          <a:r>
            <a:rPr lang="es-ES" sz="900">
              <a:effectLst/>
              <a:latin typeface="Arial" panose="020B0604020202020204" pitchFamily="34" charset="0"/>
              <a:ea typeface="Times New Roman" panose="02020603050405020304" pitchFamily="18" charset="0"/>
              <a:cs typeface="Arial" panose="020B0604020202020204" pitchFamily="34" charset="0"/>
            </a:rPr>
            <a:t>20XN-1 y 20XN.</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endParaRPr lang="es-MX" sz="1100"/>
        </a:p>
      </xdr:txBody>
    </xdr:sp>
    <xdr:clientData/>
  </xdr:twoCellAnchor>
  <xdr:twoCellAnchor>
    <xdr:from>
      <xdr:col>1</xdr:col>
      <xdr:colOff>142875</xdr:colOff>
      <xdr:row>45</xdr:row>
      <xdr:rowOff>0</xdr:rowOff>
    </xdr:from>
    <xdr:to>
      <xdr:col>3</xdr:col>
      <xdr:colOff>838200</xdr:colOff>
      <xdr:row>46</xdr:row>
      <xdr:rowOff>38100</xdr:rowOff>
    </xdr:to>
    <xdr:sp macro="" textlink="">
      <xdr:nvSpPr>
        <xdr:cNvPr id="8" name="Text Box 9"/>
        <xdr:cNvSpPr txBox="1">
          <a:spLocks noChangeArrowheads="1"/>
        </xdr:cNvSpPr>
      </xdr:nvSpPr>
      <xdr:spPr bwMode="auto">
        <a:xfrm>
          <a:off x="390525" y="8753475"/>
          <a:ext cx="1809750" cy="2286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Elaborado</a:t>
          </a:r>
          <a:r>
            <a:rPr lang="es-MX" sz="900" b="0" i="0" strike="noStrike" baseline="0">
              <a:solidFill>
                <a:srgbClr val="000000"/>
              </a:solidFill>
              <a:latin typeface="Arial"/>
              <a:cs typeface="Arial"/>
            </a:rPr>
            <a:t> por </a:t>
          </a:r>
          <a:r>
            <a:rPr lang="es-MX" sz="900" b="1" i="0" strike="noStrike">
              <a:solidFill>
                <a:srgbClr val="000000"/>
              </a:solidFill>
              <a:latin typeface="Arial"/>
              <a:cs typeface="Arial"/>
            </a:rPr>
            <a:t>	</a:t>
          </a:r>
        </a:p>
      </xdr:txBody>
    </xdr:sp>
    <xdr:clientData/>
  </xdr:twoCellAnchor>
  <xdr:twoCellAnchor>
    <xdr:from>
      <xdr:col>2</xdr:col>
      <xdr:colOff>38100</xdr:colOff>
      <xdr:row>49</xdr:row>
      <xdr:rowOff>47625</xdr:rowOff>
    </xdr:from>
    <xdr:to>
      <xdr:col>3</xdr:col>
      <xdr:colOff>904875</xdr:colOff>
      <xdr:row>50</xdr:row>
      <xdr:rowOff>152400</xdr:rowOff>
    </xdr:to>
    <xdr:sp macro="" textlink="">
      <xdr:nvSpPr>
        <xdr:cNvPr id="9" name="Text Box 9"/>
        <xdr:cNvSpPr txBox="1">
          <a:spLocks noChangeArrowheads="1"/>
        </xdr:cNvSpPr>
      </xdr:nvSpPr>
      <xdr:spPr bwMode="auto">
        <a:xfrm>
          <a:off x="457200" y="9563100"/>
          <a:ext cx="1809750" cy="29527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C.P.</a:t>
          </a:r>
          <a:r>
            <a:rPr lang="es-MX" sz="900" b="0" i="0" strike="noStrike" baseline="0">
              <a:solidFill>
                <a:srgbClr val="000000"/>
              </a:solidFill>
              <a:latin typeface="Arial"/>
              <a:cs typeface="Arial"/>
            </a:rPr>
            <a:t> Jose Daniel Macedo Flores Contabilidad Gubernamental</a:t>
          </a:r>
          <a:endParaRPr lang="es-MX" sz="900" b="0" i="0" strike="noStrike">
            <a:solidFill>
              <a:srgbClr val="000000"/>
            </a:solidFill>
            <a:latin typeface="Arial"/>
            <a:cs typeface="Arial"/>
          </a:endParaRPr>
        </a:p>
      </xdr:txBody>
    </xdr:sp>
    <xdr:clientData/>
  </xdr:twoCellAnchor>
  <xdr:twoCellAnchor>
    <xdr:from>
      <xdr:col>3</xdr:col>
      <xdr:colOff>2457449</xdr:colOff>
      <xdr:row>45</xdr:row>
      <xdr:rowOff>9524</xdr:rowOff>
    </xdr:from>
    <xdr:to>
      <xdr:col>4</xdr:col>
      <xdr:colOff>781049</xdr:colOff>
      <xdr:row>46</xdr:row>
      <xdr:rowOff>133349</xdr:rowOff>
    </xdr:to>
    <xdr:sp macro="" textlink="">
      <xdr:nvSpPr>
        <xdr:cNvPr id="10" name="Text Box 9"/>
        <xdr:cNvSpPr txBox="1">
          <a:spLocks noChangeArrowheads="1"/>
        </xdr:cNvSpPr>
      </xdr:nvSpPr>
      <xdr:spPr bwMode="auto">
        <a:xfrm>
          <a:off x="3819524" y="8762999"/>
          <a:ext cx="1133475" cy="3143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Revisado por </a:t>
          </a:r>
          <a:r>
            <a:rPr lang="es-MX" sz="900" b="1" i="0" strike="noStrike">
              <a:solidFill>
                <a:srgbClr val="000000"/>
              </a:solidFill>
              <a:latin typeface="Arial"/>
              <a:cs typeface="Arial"/>
            </a:rPr>
            <a:t>	</a:t>
          </a:r>
        </a:p>
      </xdr:txBody>
    </xdr:sp>
    <xdr:clientData/>
  </xdr:twoCellAnchor>
  <xdr:twoCellAnchor>
    <xdr:from>
      <xdr:col>3</xdr:col>
      <xdr:colOff>2219325</xdr:colOff>
      <xdr:row>49</xdr:row>
      <xdr:rowOff>38101</xdr:rowOff>
    </xdr:from>
    <xdr:to>
      <xdr:col>5</xdr:col>
      <xdr:colOff>400050</xdr:colOff>
      <xdr:row>51</xdr:row>
      <xdr:rowOff>123825</xdr:rowOff>
    </xdr:to>
    <xdr:sp macro="" textlink="">
      <xdr:nvSpPr>
        <xdr:cNvPr id="11" name="Text Box 9"/>
        <xdr:cNvSpPr txBox="1">
          <a:spLocks noChangeArrowheads="1"/>
        </xdr:cNvSpPr>
      </xdr:nvSpPr>
      <xdr:spPr bwMode="auto">
        <a:xfrm>
          <a:off x="3581400" y="9553576"/>
          <a:ext cx="1933575" cy="4667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L.C.</a:t>
          </a:r>
          <a:r>
            <a:rPr lang="es-MX" sz="900" b="0" i="0" strike="noStrike" baseline="0">
              <a:solidFill>
                <a:srgbClr val="000000"/>
              </a:solidFill>
              <a:latin typeface="Arial"/>
              <a:cs typeface="Arial"/>
            </a:rPr>
            <a:t> Lucia Herrera Sotelo              Director Administrativo y Financiero      </a:t>
          </a:r>
          <a:r>
            <a:rPr lang="es-MX" sz="900" b="1" i="0" strike="noStrike">
              <a:solidFill>
                <a:srgbClr val="000000"/>
              </a:solidFill>
              <a:latin typeface="Arial"/>
              <a:cs typeface="Arial"/>
            </a:rPr>
            <a:t>	</a:t>
          </a:r>
        </a:p>
      </xdr:txBody>
    </xdr:sp>
    <xdr:clientData/>
  </xdr:twoCellAnchor>
  <xdr:twoCellAnchor>
    <xdr:from>
      <xdr:col>6</xdr:col>
      <xdr:colOff>838199</xdr:colOff>
      <xdr:row>45</xdr:row>
      <xdr:rowOff>19051</xdr:rowOff>
    </xdr:from>
    <xdr:to>
      <xdr:col>8</xdr:col>
      <xdr:colOff>352424</xdr:colOff>
      <xdr:row>46</xdr:row>
      <xdr:rowOff>95251</xdr:rowOff>
    </xdr:to>
    <xdr:sp macro="" textlink="">
      <xdr:nvSpPr>
        <xdr:cNvPr id="12" name="Text Box 9"/>
        <xdr:cNvSpPr txBox="1">
          <a:spLocks noChangeArrowheads="1"/>
        </xdr:cNvSpPr>
      </xdr:nvSpPr>
      <xdr:spPr bwMode="auto">
        <a:xfrm>
          <a:off x="6896099" y="8772526"/>
          <a:ext cx="1400175" cy="2667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Aprobado por </a:t>
          </a:r>
          <a:r>
            <a:rPr lang="es-MX" sz="900" b="1" i="0" strike="noStrike">
              <a:solidFill>
                <a:srgbClr val="000000"/>
              </a:solidFill>
              <a:latin typeface="Arial"/>
              <a:cs typeface="Arial"/>
            </a:rPr>
            <a:t>	</a:t>
          </a:r>
        </a:p>
      </xdr:txBody>
    </xdr:sp>
    <xdr:clientData/>
  </xdr:twoCellAnchor>
  <xdr:twoCellAnchor>
    <xdr:from>
      <xdr:col>6</xdr:col>
      <xdr:colOff>714375</xdr:colOff>
      <xdr:row>49</xdr:row>
      <xdr:rowOff>47625</xdr:rowOff>
    </xdr:from>
    <xdr:to>
      <xdr:col>8</xdr:col>
      <xdr:colOff>638175</xdr:colOff>
      <xdr:row>50</xdr:row>
      <xdr:rowOff>161925</xdr:rowOff>
    </xdr:to>
    <xdr:sp macro="" textlink="">
      <xdr:nvSpPr>
        <xdr:cNvPr id="13" name="Text Box 9"/>
        <xdr:cNvSpPr txBox="1">
          <a:spLocks noChangeArrowheads="1"/>
        </xdr:cNvSpPr>
      </xdr:nvSpPr>
      <xdr:spPr bwMode="auto">
        <a:xfrm>
          <a:off x="6772275" y="9563100"/>
          <a:ext cx="1809750" cy="3048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a:t>
          </a:r>
          <a:r>
            <a:rPr lang="es-MX" sz="900" b="0" i="0" strike="noStrike" baseline="0">
              <a:solidFill>
                <a:srgbClr val="000000"/>
              </a:solidFill>
              <a:latin typeface="Arial"/>
              <a:cs typeface="Arial"/>
            </a:rPr>
            <a:t> Juan Carlos Embriz Avilez Director General</a:t>
          </a:r>
          <a:r>
            <a:rPr lang="es-MX" sz="9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showGridLines="0" tabSelected="1" workbookViewId="0">
      <pane xSplit="1" ySplit="5" topLeftCell="B39" activePane="bottomRight" state="frozen"/>
      <selection pane="topRight" activeCell="B1" sqref="B1"/>
      <selection pane="bottomLeft" activeCell="A6" sqref="A6"/>
      <selection pane="bottomRight" activeCell="L5" sqref="L5"/>
    </sheetView>
  </sheetViews>
  <sheetFormatPr baseColWidth="10" defaultRowHeight="15" x14ac:dyDescent="0.25"/>
  <cols>
    <col min="1" max="1" width="3.7109375" style="7" customWidth="1"/>
    <col min="2" max="2" width="2.5703125" style="7" customWidth="1"/>
    <col min="3" max="3" width="14.140625" style="7" customWidth="1"/>
    <col min="4" max="4" width="42.140625" style="7" customWidth="1"/>
    <col min="5" max="9" width="14.140625" style="7" customWidth="1"/>
    <col min="10" max="16384" width="11.42578125" style="7"/>
  </cols>
  <sheetData>
    <row r="1" spans="2:11" ht="15.75" customHeight="1" x14ac:dyDescent="0.25">
      <c r="H1" s="91"/>
      <c r="I1" s="91"/>
    </row>
    <row r="2" spans="2:11" x14ac:dyDescent="0.25">
      <c r="B2" s="92" t="s">
        <v>21</v>
      </c>
      <c r="C2" s="93"/>
      <c r="D2" s="93"/>
      <c r="E2" s="93"/>
      <c r="F2" s="93"/>
      <c r="G2" s="93"/>
      <c r="H2" s="93"/>
      <c r="I2" s="94"/>
    </row>
    <row r="3" spans="2:11" ht="12.75" customHeight="1" x14ac:dyDescent="0.25">
      <c r="B3" s="95" t="s">
        <v>9</v>
      </c>
      <c r="C3" s="96"/>
      <c r="D3" s="96"/>
      <c r="E3" s="96"/>
      <c r="F3" s="96"/>
      <c r="G3" s="96"/>
      <c r="H3" s="96"/>
      <c r="I3" s="97"/>
    </row>
    <row r="4" spans="2:11" x14ac:dyDescent="0.25">
      <c r="B4" s="98" t="s">
        <v>20</v>
      </c>
      <c r="C4" s="99"/>
      <c r="D4" s="99"/>
      <c r="E4" s="99"/>
      <c r="F4" s="99"/>
      <c r="G4" s="99"/>
      <c r="H4" s="99"/>
      <c r="I4" s="100"/>
    </row>
    <row r="5" spans="2:11" ht="72.75" customHeight="1" x14ac:dyDescent="0.25">
      <c r="B5" s="101" t="s">
        <v>0</v>
      </c>
      <c r="C5" s="102"/>
      <c r="D5" s="103"/>
      <c r="E5" s="3" t="s">
        <v>10</v>
      </c>
      <c r="F5" s="3" t="s">
        <v>11</v>
      </c>
      <c r="G5" s="3" t="s">
        <v>12</v>
      </c>
      <c r="H5" s="3" t="s">
        <v>13</v>
      </c>
      <c r="I5" s="3" t="s">
        <v>14</v>
      </c>
    </row>
    <row r="6" spans="2:11" ht="9.75" customHeight="1" x14ac:dyDescent="0.25">
      <c r="B6" s="104"/>
      <c r="C6" s="105"/>
      <c r="D6" s="106"/>
      <c r="E6" s="4"/>
      <c r="F6" s="5"/>
      <c r="G6" s="5"/>
      <c r="H6" s="5"/>
      <c r="I6" s="5"/>
    </row>
    <row r="7" spans="2:11" x14ac:dyDescent="0.25">
      <c r="B7" s="107" t="s">
        <v>22</v>
      </c>
      <c r="C7" s="108"/>
      <c r="D7" s="109"/>
      <c r="E7" s="47">
        <f>SUM(E8:E10)</f>
        <v>11137489.01</v>
      </c>
      <c r="F7" s="46">
        <f t="shared" ref="F7:H7" si="0">SUM(F8:F10)</f>
        <v>0</v>
      </c>
      <c r="G7" s="48">
        <f>SUM(G8:G10)</f>
        <v>0</v>
      </c>
      <c r="H7" s="16">
        <f t="shared" si="0"/>
        <v>0</v>
      </c>
      <c r="I7" s="52">
        <f>SUM(I8:I10)</f>
        <v>11137489.01</v>
      </c>
    </row>
    <row r="8" spans="2:11" x14ac:dyDescent="0.25">
      <c r="B8" s="1"/>
      <c r="C8" s="71" t="s">
        <v>1</v>
      </c>
      <c r="D8" s="72"/>
      <c r="E8" s="17">
        <v>11137489.01</v>
      </c>
      <c r="F8" s="50">
        <v>0</v>
      </c>
      <c r="G8" s="20">
        <v>0</v>
      </c>
      <c r="H8" s="17">
        <v>0</v>
      </c>
      <c r="I8" s="30">
        <f>SUM(E8:H8)</f>
        <v>11137489.01</v>
      </c>
    </row>
    <row r="9" spans="2:11" x14ac:dyDescent="0.25">
      <c r="B9" s="8"/>
      <c r="C9" s="53" t="s">
        <v>3</v>
      </c>
      <c r="D9" s="54"/>
      <c r="E9" s="17">
        <v>0</v>
      </c>
      <c r="F9" s="19">
        <v>0</v>
      </c>
      <c r="G9" s="20">
        <v>0</v>
      </c>
      <c r="H9" s="17">
        <v>0</v>
      </c>
      <c r="I9" s="30">
        <f t="shared" ref="I9:I10" si="1">SUM(E9:H9)</f>
        <v>0</v>
      </c>
    </row>
    <row r="10" spans="2:11" x14ac:dyDescent="0.25">
      <c r="B10" s="9"/>
      <c r="C10" s="71" t="s">
        <v>15</v>
      </c>
      <c r="D10" s="72"/>
      <c r="E10" s="17">
        <v>0</v>
      </c>
      <c r="F10" s="21">
        <v>0</v>
      </c>
      <c r="G10" s="21">
        <v>0</v>
      </c>
      <c r="H10" s="22">
        <v>0</v>
      </c>
      <c r="I10" s="30">
        <f t="shared" si="1"/>
        <v>0</v>
      </c>
    </row>
    <row r="11" spans="2:11" ht="9.75" customHeight="1" x14ac:dyDescent="0.25">
      <c r="B11" s="76"/>
      <c r="C11" s="77"/>
      <c r="D11" s="110"/>
      <c r="E11" s="21"/>
      <c r="F11" s="21"/>
      <c r="G11" s="21"/>
      <c r="H11" s="23"/>
      <c r="I11" s="23"/>
      <c r="K11" s="49"/>
    </row>
    <row r="12" spans="2:11" x14ac:dyDescent="0.25">
      <c r="B12" s="88" t="s">
        <v>23</v>
      </c>
      <c r="C12" s="89"/>
      <c r="D12" s="90"/>
      <c r="E12" s="24">
        <f>SUM(E13:E17)</f>
        <v>0</v>
      </c>
      <c r="F12" s="24">
        <f>SUM(F13:F17)</f>
        <v>2545828.0599999996</v>
      </c>
      <c r="G12" s="24">
        <f t="shared" ref="G12:H12" si="2">SUM(G13:G17)</f>
        <v>-8730125.1500000004</v>
      </c>
      <c r="H12" s="24">
        <f t="shared" si="2"/>
        <v>0</v>
      </c>
      <c r="I12" s="31">
        <f>SUM(I13:I17)</f>
        <v>-6184297.0900000008</v>
      </c>
    </row>
    <row r="13" spans="2:11" x14ac:dyDescent="0.25">
      <c r="B13" s="8"/>
      <c r="C13" s="71" t="s">
        <v>16</v>
      </c>
      <c r="D13" s="72"/>
      <c r="E13" s="18">
        <v>0</v>
      </c>
      <c r="F13" s="18">
        <v>0</v>
      </c>
      <c r="G13" s="17">
        <v>-8730125.1500000004</v>
      </c>
      <c r="H13" s="25">
        <v>0</v>
      </c>
      <c r="I13" s="30">
        <f>SUM(E13:H13)</f>
        <v>-8730125.1500000004</v>
      </c>
    </row>
    <row r="14" spans="2:11" x14ac:dyDescent="0.25">
      <c r="B14" s="9"/>
      <c r="C14" s="71" t="s">
        <v>4</v>
      </c>
      <c r="D14" s="72"/>
      <c r="E14" s="26">
        <v>0</v>
      </c>
      <c r="F14" s="27">
        <v>2484461.5099999998</v>
      </c>
      <c r="G14" s="20">
        <v>0</v>
      </c>
      <c r="H14" s="17">
        <v>0</v>
      </c>
      <c r="I14" s="30">
        <f t="shared" ref="I14:I17" si="3">SUM(E14:H14)</f>
        <v>2484461.5099999998</v>
      </c>
    </row>
    <row r="15" spans="2:11" x14ac:dyDescent="0.25">
      <c r="B15" s="1"/>
      <c r="C15" s="53" t="s">
        <v>17</v>
      </c>
      <c r="D15" s="54"/>
      <c r="E15" s="26">
        <v>0</v>
      </c>
      <c r="F15" s="17">
        <v>0</v>
      </c>
      <c r="G15" s="20">
        <v>0</v>
      </c>
      <c r="H15" s="22">
        <v>0</v>
      </c>
      <c r="I15" s="30">
        <f t="shared" si="3"/>
        <v>0</v>
      </c>
    </row>
    <row r="16" spans="2:11" x14ac:dyDescent="0.25">
      <c r="B16" s="9"/>
      <c r="C16" s="55" t="s">
        <v>5</v>
      </c>
      <c r="D16" s="78"/>
      <c r="E16" s="26">
        <v>0</v>
      </c>
      <c r="F16" s="22">
        <v>0</v>
      </c>
      <c r="G16" s="20">
        <v>0</v>
      </c>
      <c r="H16" s="17">
        <v>0</v>
      </c>
      <c r="I16" s="30">
        <f t="shared" si="3"/>
        <v>0</v>
      </c>
    </row>
    <row r="17" spans="2:11" x14ac:dyDescent="0.25">
      <c r="B17" s="10"/>
      <c r="C17" s="55" t="s">
        <v>6</v>
      </c>
      <c r="D17" s="78"/>
      <c r="E17" s="20">
        <v>0</v>
      </c>
      <c r="F17" s="23">
        <v>61366.55</v>
      </c>
      <c r="G17" s="18">
        <v>0</v>
      </c>
      <c r="H17" s="18">
        <v>0</v>
      </c>
      <c r="I17" s="30">
        <f t="shared" si="3"/>
        <v>61366.55</v>
      </c>
    </row>
    <row r="18" spans="2:11" ht="9.75" customHeight="1" x14ac:dyDescent="0.25">
      <c r="B18" s="79"/>
      <c r="C18" s="80"/>
      <c r="D18" s="81"/>
      <c r="E18" s="28"/>
      <c r="F18" s="29"/>
      <c r="G18" s="28"/>
      <c r="H18" s="28"/>
      <c r="I18" s="28"/>
    </row>
    <row r="19" spans="2:11" ht="24" customHeight="1" x14ac:dyDescent="0.25">
      <c r="B19" s="65" t="s">
        <v>24</v>
      </c>
      <c r="C19" s="66"/>
      <c r="D19" s="67"/>
      <c r="E19" s="28">
        <f>SUM(E20:E21)</f>
        <v>0</v>
      </c>
      <c r="F19" s="28">
        <f t="shared" ref="F19:I19" si="4">SUM(F20:F21)</f>
        <v>0</v>
      </c>
      <c r="G19" s="28">
        <f t="shared" si="4"/>
        <v>0</v>
      </c>
      <c r="H19" s="28">
        <f t="shared" si="4"/>
        <v>0</v>
      </c>
      <c r="I19" s="28">
        <f t="shared" si="4"/>
        <v>0</v>
      </c>
    </row>
    <row r="20" spans="2:11" x14ac:dyDescent="0.25">
      <c r="B20" s="10"/>
      <c r="C20" s="53" t="s">
        <v>7</v>
      </c>
      <c r="D20" s="54"/>
      <c r="E20" s="32">
        <v>0</v>
      </c>
      <c r="F20" s="26">
        <v>0</v>
      </c>
      <c r="G20" s="20">
        <v>0</v>
      </c>
      <c r="H20" s="32">
        <v>0</v>
      </c>
      <c r="I20" s="23">
        <v>0</v>
      </c>
    </row>
    <row r="21" spans="2:11" x14ac:dyDescent="0.25">
      <c r="B21" s="9"/>
      <c r="C21" s="71" t="s">
        <v>8</v>
      </c>
      <c r="D21" s="72"/>
      <c r="E21" s="17">
        <v>0</v>
      </c>
      <c r="F21" s="26">
        <v>0</v>
      </c>
      <c r="G21" s="20">
        <v>0</v>
      </c>
      <c r="H21" s="27">
        <v>0</v>
      </c>
      <c r="I21" s="42">
        <v>0</v>
      </c>
    </row>
    <row r="22" spans="2:11" ht="9.75" customHeight="1" x14ac:dyDescent="0.25">
      <c r="B22" s="82"/>
      <c r="C22" s="83"/>
      <c r="D22" s="84"/>
      <c r="E22" s="27"/>
      <c r="F22" s="26"/>
      <c r="G22" s="26"/>
      <c r="H22" s="27"/>
      <c r="I22" s="42"/>
    </row>
    <row r="23" spans="2:11" x14ac:dyDescent="0.25">
      <c r="B23" s="85" t="s">
        <v>25</v>
      </c>
      <c r="C23" s="86"/>
      <c r="D23" s="87"/>
      <c r="E23" s="41">
        <f>E7+E12+E19</f>
        <v>11137489.01</v>
      </c>
      <c r="F23" s="41">
        <f t="shared" ref="F23:I23" si="5">F7+F12+F19</f>
        <v>2545828.0599999996</v>
      </c>
      <c r="G23" s="41">
        <f t="shared" si="5"/>
        <v>-8730125.1500000004</v>
      </c>
      <c r="H23" s="41">
        <f t="shared" si="5"/>
        <v>0</v>
      </c>
      <c r="I23" s="41">
        <f t="shared" si="5"/>
        <v>4953191.919999999</v>
      </c>
    </row>
    <row r="24" spans="2:11" ht="9.75" customHeight="1" x14ac:dyDescent="0.25">
      <c r="B24" s="76"/>
      <c r="C24" s="77"/>
      <c r="D24" s="77"/>
      <c r="E24" s="30"/>
      <c r="F24" s="26"/>
      <c r="G24" s="20"/>
      <c r="H24" s="30"/>
      <c r="I24" s="32"/>
    </row>
    <row r="25" spans="2:11" x14ac:dyDescent="0.25">
      <c r="B25" s="68" t="s">
        <v>26</v>
      </c>
      <c r="C25" s="69"/>
      <c r="D25" s="70"/>
      <c r="E25" s="29">
        <f>SUM(E26:E28)</f>
        <v>0</v>
      </c>
      <c r="F25" s="28">
        <f>SUM(F26:F28)</f>
        <v>0</v>
      </c>
      <c r="G25" s="29">
        <f t="shared" ref="G25:I25" si="6">SUM(G26:G28)</f>
        <v>0</v>
      </c>
      <c r="H25" s="29">
        <f t="shared" si="6"/>
        <v>0</v>
      </c>
      <c r="I25" s="28">
        <f t="shared" si="6"/>
        <v>0</v>
      </c>
    </row>
    <row r="26" spans="2:11" x14ac:dyDescent="0.25">
      <c r="B26" s="9"/>
      <c r="C26" s="53" t="s">
        <v>2</v>
      </c>
      <c r="D26" s="54"/>
      <c r="E26" s="26">
        <v>0</v>
      </c>
      <c r="F26" s="26">
        <v>0</v>
      </c>
      <c r="G26" s="26">
        <v>0</v>
      </c>
      <c r="H26" s="26">
        <v>0</v>
      </c>
      <c r="I26" s="26">
        <v>0</v>
      </c>
    </row>
    <row r="27" spans="2:11" x14ac:dyDescent="0.25">
      <c r="B27" s="9"/>
      <c r="C27" s="71" t="s">
        <v>3</v>
      </c>
      <c r="D27" s="72"/>
      <c r="E27" s="26">
        <v>0</v>
      </c>
      <c r="F27" s="26">
        <v>0</v>
      </c>
      <c r="G27" s="26">
        <v>0</v>
      </c>
      <c r="H27" s="26">
        <v>0</v>
      </c>
      <c r="I27" s="26">
        <v>0</v>
      </c>
    </row>
    <row r="28" spans="2:11" x14ac:dyDescent="0.25">
      <c r="B28" s="9"/>
      <c r="C28" s="71" t="s">
        <v>15</v>
      </c>
      <c r="D28" s="72"/>
      <c r="E28" s="26">
        <v>0</v>
      </c>
      <c r="F28" s="26">
        <v>0</v>
      </c>
      <c r="G28" s="26">
        <v>0</v>
      </c>
      <c r="H28" s="26">
        <v>0</v>
      </c>
      <c r="I28" s="26">
        <v>0</v>
      </c>
    </row>
    <row r="29" spans="2:11" ht="9.75" customHeight="1" x14ac:dyDescent="0.25">
      <c r="B29" s="1"/>
      <c r="C29" s="73"/>
      <c r="D29" s="74"/>
      <c r="E29" s="20"/>
      <c r="F29" s="17"/>
      <c r="G29" s="20"/>
      <c r="H29" s="17"/>
      <c r="I29" s="42"/>
      <c r="K29" s="49"/>
    </row>
    <row r="30" spans="2:11" x14ac:dyDescent="0.25">
      <c r="B30" s="65" t="s">
        <v>27</v>
      </c>
      <c r="C30" s="66"/>
      <c r="D30" s="67"/>
      <c r="E30" s="43">
        <f>SUM(E31:E35)</f>
        <v>0</v>
      </c>
      <c r="F30" s="43">
        <f t="shared" ref="F30:H30" si="7">SUM(F31:F35)</f>
        <v>-8730125.1500000004</v>
      </c>
      <c r="G30" s="43">
        <f t="shared" si="7"/>
        <v>2872465.6900000004</v>
      </c>
      <c r="H30" s="43">
        <f t="shared" si="7"/>
        <v>0</v>
      </c>
      <c r="I30" s="31">
        <f>SUM(I31:I35)</f>
        <v>-5857659.46</v>
      </c>
    </row>
    <row r="31" spans="2:11" x14ac:dyDescent="0.25">
      <c r="B31" s="11"/>
      <c r="C31" s="71" t="s">
        <v>16</v>
      </c>
      <c r="D31" s="72"/>
      <c r="E31" s="26">
        <v>0</v>
      </c>
      <c r="F31" s="26">
        <v>0</v>
      </c>
      <c r="G31" s="30">
        <v>-5857659.46</v>
      </c>
      <c r="H31" s="26">
        <v>0</v>
      </c>
      <c r="I31" s="30">
        <f>SUM(E31:H31)</f>
        <v>-5857659.46</v>
      </c>
    </row>
    <row r="32" spans="2:11" x14ac:dyDescent="0.25">
      <c r="B32" s="1"/>
      <c r="C32" s="71" t="s">
        <v>4</v>
      </c>
      <c r="D32" s="72"/>
      <c r="E32" s="26">
        <v>0</v>
      </c>
      <c r="F32" s="34">
        <v>-8730125.1500000004</v>
      </c>
      <c r="G32" s="33">
        <v>8730125.1500000004</v>
      </c>
      <c r="H32" s="26">
        <v>0</v>
      </c>
      <c r="I32" s="30">
        <f>SUM(E32:H32)</f>
        <v>0</v>
      </c>
    </row>
    <row r="33" spans="2:10" x14ac:dyDescent="0.25">
      <c r="B33" s="12"/>
      <c r="C33" s="71" t="s">
        <v>17</v>
      </c>
      <c r="D33" s="72"/>
      <c r="E33" s="26">
        <v>0</v>
      </c>
      <c r="F33" s="26">
        <v>0</v>
      </c>
      <c r="G33" s="26">
        <v>0</v>
      </c>
      <c r="H33" s="26">
        <v>0</v>
      </c>
      <c r="I33" s="30">
        <f t="shared" ref="I33:I35" si="8">SUM(E33:H33)</f>
        <v>0</v>
      </c>
      <c r="J33" s="51"/>
    </row>
    <row r="34" spans="2:10" x14ac:dyDescent="0.25">
      <c r="B34" s="13"/>
      <c r="C34" s="75" t="s">
        <v>5</v>
      </c>
      <c r="D34" s="75"/>
      <c r="E34" s="26">
        <v>0</v>
      </c>
      <c r="F34" s="26">
        <v>0</v>
      </c>
      <c r="G34" s="26">
        <v>0</v>
      </c>
      <c r="H34" s="26">
        <v>0</v>
      </c>
      <c r="I34" s="30">
        <f t="shared" si="8"/>
        <v>0</v>
      </c>
    </row>
    <row r="35" spans="2:10" x14ac:dyDescent="0.25">
      <c r="B35" s="13"/>
      <c r="C35" s="71" t="s">
        <v>6</v>
      </c>
      <c r="D35" s="72"/>
      <c r="E35" s="20">
        <v>0</v>
      </c>
      <c r="F35" s="26">
        <v>0</v>
      </c>
      <c r="G35" s="20">
        <v>0</v>
      </c>
      <c r="H35" s="20">
        <v>0</v>
      </c>
      <c r="I35" s="30">
        <f t="shared" si="8"/>
        <v>0</v>
      </c>
    </row>
    <row r="36" spans="2:10" ht="9.75" customHeight="1" x14ac:dyDescent="0.25">
      <c r="B36" s="14"/>
      <c r="C36" s="2"/>
      <c r="D36" s="2"/>
      <c r="E36" s="36"/>
      <c r="F36" s="37"/>
      <c r="G36" s="38"/>
      <c r="H36" s="39"/>
      <c r="I36" s="39"/>
    </row>
    <row r="37" spans="2:10" ht="25.5" customHeight="1" x14ac:dyDescent="0.25">
      <c r="B37" s="65" t="s">
        <v>28</v>
      </c>
      <c r="C37" s="66"/>
      <c r="D37" s="67"/>
      <c r="E37" s="45">
        <f>SUM(E38:E39)</f>
        <v>0</v>
      </c>
      <c r="F37" s="45">
        <f t="shared" ref="F37:I37" si="9">SUM(F38:F39)</f>
        <v>0</v>
      </c>
      <c r="G37" s="45">
        <f t="shared" si="9"/>
        <v>0</v>
      </c>
      <c r="H37" s="45">
        <f t="shared" si="9"/>
        <v>0</v>
      </c>
      <c r="I37" s="45">
        <f t="shared" si="9"/>
        <v>0</v>
      </c>
    </row>
    <row r="38" spans="2:10" x14ac:dyDescent="0.25">
      <c r="B38" s="13"/>
      <c r="C38" s="53" t="s">
        <v>7</v>
      </c>
      <c r="D38" s="54"/>
      <c r="E38" s="26">
        <v>0</v>
      </c>
      <c r="F38" s="26">
        <v>0</v>
      </c>
      <c r="G38" s="26">
        <v>0</v>
      </c>
      <c r="H38" s="26">
        <v>0</v>
      </c>
      <c r="I38" s="26">
        <v>0</v>
      </c>
    </row>
    <row r="39" spans="2:10" x14ac:dyDescent="0.25">
      <c r="B39" s="15"/>
      <c r="C39" s="55" t="s">
        <v>18</v>
      </c>
      <c r="D39" s="55"/>
      <c r="E39" s="26">
        <v>0</v>
      </c>
      <c r="F39" s="26">
        <v>0</v>
      </c>
      <c r="G39" s="26">
        <v>0</v>
      </c>
      <c r="H39" s="26">
        <v>0</v>
      </c>
      <c r="I39" s="26">
        <v>0</v>
      </c>
    </row>
    <row r="40" spans="2:10" ht="9.75" customHeight="1" x14ac:dyDescent="0.25">
      <c r="B40" s="56"/>
      <c r="C40" s="57"/>
      <c r="D40" s="57"/>
      <c r="E40" s="35"/>
      <c r="F40" s="35"/>
      <c r="G40" s="35"/>
      <c r="H40" s="35"/>
      <c r="I40" s="35"/>
    </row>
    <row r="41" spans="2:10" ht="12" customHeight="1" x14ac:dyDescent="0.25">
      <c r="B41" s="58" t="s">
        <v>29</v>
      </c>
      <c r="C41" s="59"/>
      <c r="D41" s="60"/>
      <c r="E41" s="40"/>
      <c r="F41" s="40"/>
      <c r="G41" s="40"/>
      <c r="H41" s="40"/>
      <c r="I41" s="40"/>
    </row>
    <row r="42" spans="2:10" ht="13.5" customHeight="1" x14ac:dyDescent="0.25">
      <c r="B42" s="61"/>
      <c r="C42" s="62"/>
      <c r="D42" s="63"/>
      <c r="E42" s="44">
        <f>E23+E25+E30+E37</f>
        <v>11137489.01</v>
      </c>
      <c r="F42" s="44">
        <f t="shared" ref="F42:I42" si="10">F23+F25+F30+F37</f>
        <v>-6184297.0900000008</v>
      </c>
      <c r="G42" s="44">
        <f t="shared" si="10"/>
        <v>-5857659.46</v>
      </c>
      <c r="H42" s="44">
        <f t="shared" si="10"/>
        <v>0</v>
      </c>
      <c r="I42" s="44">
        <f t="shared" si="10"/>
        <v>-904467.54000000097</v>
      </c>
    </row>
    <row r="43" spans="2:10" ht="15" customHeight="1" x14ac:dyDescent="0.25">
      <c r="B43" s="64" t="s">
        <v>19</v>
      </c>
      <c r="C43" s="64"/>
      <c r="D43" s="64"/>
      <c r="E43" s="64"/>
      <c r="F43" s="64"/>
      <c r="G43" s="64"/>
      <c r="H43" s="64"/>
      <c r="I43" s="64"/>
    </row>
    <row r="44" spans="2:10" ht="15" customHeight="1" x14ac:dyDescent="0.25">
      <c r="B44" s="112"/>
      <c r="C44" s="112"/>
      <c r="D44" s="112"/>
      <c r="E44" s="112"/>
      <c r="F44" s="112"/>
      <c r="G44" s="112"/>
      <c r="H44" s="112"/>
      <c r="I44" s="112"/>
    </row>
    <row r="46" spans="2:10" s="111" customFormat="1" x14ac:dyDescent="0.25"/>
    <row r="47" spans="2:10" s="111" customFormat="1" x14ac:dyDescent="0.25"/>
    <row r="48" spans="2:10" s="111" customFormat="1" x14ac:dyDescent="0.25"/>
    <row r="49" spans="2:10" s="111" customFormat="1" x14ac:dyDescent="0.25"/>
    <row r="50" spans="2:10" s="111" customFormat="1" x14ac:dyDescent="0.25"/>
    <row r="51" spans="2:10" s="111" customFormat="1" x14ac:dyDescent="0.25"/>
    <row r="52" spans="2:10" s="111" customFormat="1" x14ac:dyDescent="0.25"/>
    <row r="55" spans="2:10" x14ac:dyDescent="0.25">
      <c r="B55" s="6"/>
      <c r="C55" s="6"/>
      <c r="D55" s="6"/>
      <c r="E55" s="6"/>
      <c r="F55" s="6"/>
      <c r="G55" s="6"/>
      <c r="H55" s="6"/>
      <c r="I55" s="6"/>
      <c r="J55" s="6"/>
    </row>
  </sheetData>
  <mergeCells count="41">
    <mergeCell ref="B12:D12"/>
    <mergeCell ref="H1:I1"/>
    <mergeCell ref="B2:I2"/>
    <mergeCell ref="B3:I3"/>
    <mergeCell ref="B4:I4"/>
    <mergeCell ref="B5:D5"/>
    <mergeCell ref="B6:D6"/>
    <mergeCell ref="B7:D7"/>
    <mergeCell ref="C8:D8"/>
    <mergeCell ref="C9:D9"/>
    <mergeCell ref="C10:D10"/>
    <mergeCell ref="B11:D11"/>
    <mergeCell ref="B24:D24"/>
    <mergeCell ref="C13:D13"/>
    <mergeCell ref="C14:D14"/>
    <mergeCell ref="C15:D15"/>
    <mergeCell ref="C16:D16"/>
    <mergeCell ref="C17:D17"/>
    <mergeCell ref="B18:D18"/>
    <mergeCell ref="B19:D19"/>
    <mergeCell ref="C20:D20"/>
    <mergeCell ref="C21:D21"/>
    <mergeCell ref="B22:D22"/>
    <mergeCell ref="B23:D23"/>
    <mergeCell ref="B37:D37"/>
    <mergeCell ref="B25:D25"/>
    <mergeCell ref="C26:D26"/>
    <mergeCell ref="C27:D27"/>
    <mergeCell ref="C28:D28"/>
    <mergeCell ref="C29:D29"/>
    <mergeCell ref="B30:D30"/>
    <mergeCell ref="C31:D31"/>
    <mergeCell ref="C32:D32"/>
    <mergeCell ref="C33:D33"/>
    <mergeCell ref="C34:D34"/>
    <mergeCell ref="C35:D35"/>
    <mergeCell ref="C38:D38"/>
    <mergeCell ref="C39:D39"/>
    <mergeCell ref="B40:D40"/>
    <mergeCell ref="B41:D42"/>
    <mergeCell ref="B43:I43"/>
  </mergeCells>
  <printOptions horizontalCentered="1"/>
  <pageMargins left="0.31496062992125984" right="0.31496062992125984" top="1.3385826771653544" bottom="0.35433070866141736" header="0" footer="0"/>
  <pageSetup scale="48" orientation="portrait" r:id="rId1"/>
  <ignoredErrors>
    <ignoredError sqref="E23:I24 E37:I3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Administracion</cp:lastModifiedBy>
  <cp:lastPrinted>2022-03-31T14:55:37Z</cp:lastPrinted>
  <dcterms:created xsi:type="dcterms:W3CDTF">2018-10-31T19:27:45Z</dcterms:created>
  <dcterms:modified xsi:type="dcterms:W3CDTF">2022-03-31T14:57:11Z</dcterms:modified>
</cp:coreProperties>
</file>