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6" sheetId="2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7" l="1"/>
  <c r="F15" i="27"/>
  <c r="I15" i="27" s="1"/>
  <c r="F14" i="27"/>
  <c r="I14" i="27" s="1"/>
  <c r="F13" i="27"/>
  <c r="I13" i="27" s="1"/>
  <c r="H21" i="27"/>
  <c r="G21" i="27"/>
  <c r="D21" i="27"/>
  <c r="F16" i="27"/>
  <c r="I16" i="27" s="1"/>
  <c r="I21" i="27" l="1"/>
  <c r="F21" i="27"/>
</calcChain>
</file>

<file path=xl/sharedStrings.xml><?xml version="1.0" encoding="utf-8"?>
<sst xmlns="http://schemas.openxmlformats.org/spreadsheetml/2006/main" count="19" uniqueCount="19">
  <si>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</si>
  <si>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</si>
  <si>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</si>
  <si>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</si>
  <si>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</si>
  <si>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</si>
  <si>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</si>
  <si>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</si>
  <si>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</si>
  <si>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</si>
  <si>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</si>
  <si>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</si>
  <si>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</si>
  <si>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COMISION DE AGUA POTABLE Y ALCANTARILLADO DE TAXCO</t>
  </si>
  <si>
    <t>100 DIRECCION ADMINISTRACION Y FINANZAS</t>
  </si>
  <si>
    <t>200 DIRECCION OPERATIVA</t>
  </si>
  <si>
    <t>300 DIRECCION COMERCIAL</t>
  </si>
  <si>
    <t>400 DIRECCION GENERAL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</si>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</sst>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5" fillId="2" borderId="14" xfId="2" applyFont="1" applyFill="1" applyBorder="1" applyAlignment="1">
      <alignment horizontal="justify" vertical="center" wrapText="1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0" fontId="7" fillId="2" borderId="13" xfId="2" applyFont="1" applyFill="1" applyBorder="1" applyAlignment="1">
      <alignment horizontal="justify" vertical="top" wrapText="1"/>
    </xf>
    <xf numFmtId="0" fontId="12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6" fontId="15" fillId="4" borderId="14" xfId="0" applyNumberFormat="1" applyFont="1" applyFill="1" applyBorder="1" applyAlignment="1" applyProtection="1">
      <alignment vertical="center" wrapText="1"/>
      <protection locked="0"/>
    </xf>
    <xf numFmtId="6" fontId="15" fillId="4" borderId="14" xfId="0" applyNumberFormat="1" applyFont="1" applyFill="1" applyBorder="1" applyAlignment="1" applyProtection="1">
      <alignment vertical="center" wrapText="1"/>
    </xf>
    <xf numFmtId="6" fontId="16" fillId="4" borderId="14" xfId="0" applyNumberFormat="1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>
      <alignment horizontal="justify" vertical="center" wrapText="1"/>
    </xf>
    <xf numFmtId="0" fontId="5" fillId="2" borderId="3" xfId="2" applyFont="1" applyFill="1" applyBorder="1" applyAlignment="1">
      <alignment horizontal="justify" vertical="center" wrapText="1"/>
    </xf>
    <xf numFmtId="44" fontId="16" fillId="4" borderId="14" xfId="21" applyFont="1" applyFill="1" applyBorder="1" applyAlignment="1" applyProtection="1">
      <alignment vertical="center" wrapText="1"/>
      <protection locked="0"/>
    </xf>
    <xf numFmtId="44" fontId="16" fillId="4" borderId="14" xfId="21" applyFont="1" applyFill="1" applyBorder="1" applyAlignment="1" applyProtection="1">
      <alignment vertical="center" wrapText="1"/>
    </xf>
    <xf numFmtId="44" fontId="3" fillId="2" borderId="14" xfId="21" applyFont="1" applyFill="1" applyBorder="1" applyAlignment="1" applyProtection="1">
      <alignment vertical="center" wrapText="1"/>
    </xf>
    <xf numFmtId="44" fontId="7" fillId="2" borderId="13" xfId="21" applyFont="1" applyFill="1" applyBorder="1" applyAlignment="1">
      <alignment horizontal="justify" vertical="top" wrapText="1"/>
    </xf>
    <xf numFmtId="44" fontId="8" fillId="2" borderId="12" xfId="21" applyFont="1" applyFill="1" applyBorder="1" applyAlignment="1">
      <alignment vertical="center" wrapText="1"/>
    </xf>
    <xf numFmtId="44" fontId="3" fillId="2" borderId="14" xfId="21" applyFont="1" applyFill="1" applyBorder="1" applyAlignment="1" applyProtection="1">
      <alignment vertical="center" wrapText="1"/>
      <protection locked="0"/>
    </xf>
    <xf numFmtId="6" fontId="0" fillId="0" borderId="0" xfId="0" applyNumberFormat="1"/>
    <xf numFmtId="44" fontId="17" fillId="4" borderId="14" xfId="21" applyFont="1" applyFill="1" applyBorder="1" applyAlignment="1" applyProtection="1">
      <alignment vertical="center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5" xfId="2" applyFont="1" applyFill="1" applyBorder="1" applyAlignment="1" applyProtection="1">
      <alignment horizontal="lef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6" fillId="4" borderId="4" xfId="0" applyFont="1" applyFill="1" applyBorder="1" applyAlignment="1" applyProtection="1">
      <alignment horizontal="left" vertical="top" wrapText="1"/>
      <protection locked="0"/>
    </xf>
    <xf numFmtId="0" fontId="16" fillId="4" borderId="5" xfId="0" applyFont="1" applyFill="1" applyBorder="1" applyAlignment="1" applyProtection="1">
      <alignment horizontal="left" vertical="top" wrapText="1"/>
      <protection locked="0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24</xdr:row>
      <xdr:rowOff>19050</xdr:rowOff>
    </xdr:from>
    <xdr:to>
      <xdr:col>2</xdr:col>
      <xdr:colOff>790576</xdr:colOff>
      <xdr:row>30</xdr:row>
      <xdr:rowOff>38100</xdr:rowOff>
    </xdr:to>
    <xdr:sp macro="" textlink="">
      <xdr:nvSpPr>
        <xdr:cNvPr id="10" name="Rectángulo 9"/>
        <xdr:cNvSpPr/>
      </xdr:nvSpPr>
      <xdr:spPr>
        <a:xfrm>
          <a:off x="219076" y="4705350"/>
          <a:ext cx="17145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914400</xdr:colOff>
      <xdr:row>24</xdr:row>
      <xdr:rowOff>28577</xdr:rowOff>
    </xdr:from>
    <xdr:to>
      <xdr:col>4</xdr:col>
      <xdr:colOff>390526</xdr:colOff>
      <xdr:row>30</xdr:row>
      <xdr:rowOff>114301</xdr:rowOff>
    </xdr:to>
    <xdr:sp macro="" textlink="">
      <xdr:nvSpPr>
        <xdr:cNvPr id="11" name="Rectángulo 10"/>
        <xdr:cNvSpPr/>
      </xdr:nvSpPr>
      <xdr:spPr>
        <a:xfrm>
          <a:off x="2057400" y="4714877"/>
          <a:ext cx="183832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628650</xdr:colOff>
      <xdr:row>24</xdr:row>
      <xdr:rowOff>28576</xdr:rowOff>
    </xdr:from>
    <xdr:to>
      <xdr:col>6</xdr:col>
      <xdr:colOff>723900</xdr:colOff>
      <xdr:row>30</xdr:row>
      <xdr:rowOff>1</xdr:rowOff>
    </xdr:to>
    <xdr:sp macro="" textlink="">
      <xdr:nvSpPr>
        <xdr:cNvPr id="12" name="Rectángulo 11"/>
        <xdr:cNvSpPr/>
      </xdr:nvSpPr>
      <xdr:spPr>
        <a:xfrm>
          <a:off x="4133850" y="4714876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828676</xdr:colOff>
      <xdr:row>24</xdr:row>
      <xdr:rowOff>19051</xdr:rowOff>
    </xdr:from>
    <xdr:to>
      <xdr:col>8</xdr:col>
      <xdr:colOff>781051</xdr:colOff>
      <xdr:row>30</xdr:row>
      <xdr:rowOff>85726</xdr:rowOff>
    </xdr:to>
    <xdr:sp macro="" textlink="">
      <xdr:nvSpPr>
        <xdr:cNvPr id="13" name="Rectángulo 12"/>
        <xdr:cNvSpPr/>
      </xdr:nvSpPr>
      <xdr:spPr>
        <a:xfrm>
          <a:off x="6181726" y="4705351"/>
          <a:ext cx="1866900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2"/>
  <sheetViews>
    <sheetView tabSelected="1" topLeftCell="B1" zoomScaleNormal="100" workbookViewId="0">
      <selection activeCell="H16" sqref="H16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1.140625" customWidth="1"/>
    <col min="4" max="4" width="14.28515625" customWidth="1"/>
    <col min="5" max="5" width="14.85546875" customWidth="1"/>
    <col min="6" max="6" width="16.140625" customWidth="1"/>
    <col min="7" max="7" width="14.42578125" customWidth="1"/>
    <col min="8" max="8" width="14.28515625" customWidth="1"/>
    <col min="9" max="9" width="17.140625" customWidth="1"/>
  </cols>
  <sheetData>
    <row r="2" spans="2:9" x14ac:dyDescent="0.25">
      <c r="I2" s="6"/>
    </row>
    <row r="3" spans="2:9" x14ac:dyDescent="0.25">
      <c r="B3" s="24" t="s">
        <v>13</v>
      </c>
      <c r="C3" s="25"/>
      <c r="D3" s="25"/>
      <c r="E3" s="25"/>
      <c r="F3" s="25"/>
      <c r="G3" s="25"/>
      <c r="H3" s="25"/>
      <c r="I3" s="26"/>
    </row>
    <row r="4" spans="2:9" x14ac:dyDescent="0.25">
      <c r="B4" s="27" t="s">
        <v>2</v>
      </c>
      <c r="C4" s="28"/>
      <c r="D4" s="28"/>
      <c r="E4" s="28"/>
      <c r="F4" s="28"/>
      <c r="G4" s="28"/>
      <c r="H4" s="28"/>
      <c r="I4" s="29"/>
    </row>
    <row r="5" spans="2:9" x14ac:dyDescent="0.25">
      <c r="B5" s="27" t="s">
        <v>11</v>
      </c>
      <c r="C5" s="28"/>
      <c r="D5" s="28"/>
      <c r="E5" s="28"/>
      <c r="F5" s="28"/>
      <c r="G5" s="28"/>
      <c r="H5" s="28"/>
      <c r="I5" s="29"/>
    </row>
    <row r="6" spans="2:9" x14ac:dyDescent="0.25">
      <c r="B6" s="30" t="s">
        <v>18</v>
      </c>
      <c r="C6" s="31"/>
      <c r="D6" s="31"/>
      <c r="E6" s="31"/>
      <c r="F6" s="31"/>
      <c r="G6" s="31"/>
      <c r="H6" s="31"/>
      <c r="I6" s="32"/>
    </row>
    <row r="7" spans="2:9" x14ac:dyDescent="0.25">
      <c r="B7" s="9"/>
      <c r="C7" s="9"/>
      <c r="D7" s="9"/>
      <c r="E7" s="9"/>
      <c r="F7" s="9"/>
      <c r="G7" s="9"/>
      <c r="H7" s="9"/>
      <c r="I7" s="9"/>
    </row>
    <row r="8" spans="2:9" x14ac:dyDescent="0.25">
      <c r="B8" s="33" t="s">
        <v>3</v>
      </c>
      <c r="C8" s="34"/>
      <c r="D8" s="39" t="s">
        <v>4</v>
      </c>
      <c r="E8" s="40"/>
      <c r="F8" s="40"/>
      <c r="G8" s="40"/>
      <c r="H8" s="41"/>
      <c r="I8" s="42" t="s">
        <v>5</v>
      </c>
    </row>
    <row r="9" spans="2:9" ht="24" x14ac:dyDescent="0.25">
      <c r="B9" s="35"/>
      <c r="C9" s="36"/>
      <c r="D9" s="7" t="s">
        <v>6</v>
      </c>
      <c r="E9" s="10" t="s">
        <v>7</v>
      </c>
      <c r="F9" s="7" t="s">
        <v>0</v>
      </c>
      <c r="G9" s="7" t="s">
        <v>1</v>
      </c>
      <c r="H9" s="7" t="s">
        <v>8</v>
      </c>
      <c r="I9" s="42"/>
    </row>
    <row r="10" spans="2:9" x14ac:dyDescent="0.25">
      <c r="B10" s="37"/>
      <c r="C10" s="38"/>
      <c r="D10" s="8">
        <v>1</v>
      </c>
      <c r="E10" s="8">
        <v>2</v>
      </c>
      <c r="F10" s="8" t="s">
        <v>9</v>
      </c>
      <c r="G10" s="8">
        <v>4</v>
      </c>
      <c r="H10" s="8">
        <v>5</v>
      </c>
      <c r="I10" s="8" t="s">
        <v>10</v>
      </c>
    </row>
    <row r="11" spans="2:9" x14ac:dyDescent="0.25">
      <c r="B11" s="14"/>
      <c r="C11" s="15"/>
      <c r="D11" s="1"/>
      <c r="E11" s="1"/>
      <c r="F11" s="1"/>
      <c r="G11" s="1"/>
      <c r="H11" s="1"/>
      <c r="I11" s="1"/>
    </row>
    <row r="12" spans="2:9" ht="15" customHeight="1" x14ac:dyDescent="0.25">
      <c r="B12" s="47"/>
      <c r="C12" s="48"/>
      <c r="D12" s="11"/>
      <c r="E12" s="11"/>
      <c r="F12" s="12"/>
      <c r="G12" s="11"/>
      <c r="H12" s="11"/>
      <c r="I12" s="12"/>
    </row>
    <row r="13" spans="2:9" ht="15" customHeight="1" x14ac:dyDescent="0.25">
      <c r="B13" s="49" t="s">
        <v>14</v>
      </c>
      <c r="C13" s="50"/>
      <c r="D13" s="13">
        <v>11523353</v>
      </c>
      <c r="E13" s="16">
        <v>583049</v>
      </c>
      <c r="F13" s="17">
        <f>D13+E13</f>
        <v>12106402</v>
      </c>
      <c r="G13" s="16">
        <v>7880601.9299999997</v>
      </c>
      <c r="H13" s="16">
        <v>7224187.3700000001</v>
      </c>
      <c r="I13" s="17">
        <f>F13-G13</f>
        <v>4225800.07</v>
      </c>
    </row>
    <row r="14" spans="2:9" ht="15" customHeight="1" x14ac:dyDescent="0.25">
      <c r="B14" s="49" t="s">
        <v>15</v>
      </c>
      <c r="C14" s="50"/>
      <c r="D14" s="13">
        <v>27632900</v>
      </c>
      <c r="E14" s="23">
        <v>6864033</v>
      </c>
      <c r="F14" s="17">
        <f>D14+E14</f>
        <v>34496933</v>
      </c>
      <c r="G14" s="16">
        <v>26661334.350000001</v>
      </c>
      <c r="H14" s="16">
        <v>19146597.390000001</v>
      </c>
      <c r="I14" s="17">
        <f t="shared" ref="I14:I16" si="0">F14-G14</f>
        <v>7835598.6499999985</v>
      </c>
    </row>
    <row r="15" spans="2:9" ht="15" customHeight="1" x14ac:dyDescent="0.25">
      <c r="B15" s="49" t="s">
        <v>16</v>
      </c>
      <c r="C15" s="50"/>
      <c r="D15" s="13">
        <v>7351961</v>
      </c>
      <c r="E15" s="16">
        <v>1627289</v>
      </c>
      <c r="F15" s="17">
        <f>D15+E15</f>
        <v>8979250</v>
      </c>
      <c r="G15" s="16">
        <v>6672005.9100000001</v>
      </c>
      <c r="H15" s="16">
        <v>5167464.96</v>
      </c>
      <c r="I15" s="17">
        <f t="shared" si="0"/>
        <v>2307244.09</v>
      </c>
    </row>
    <row r="16" spans="2:9" ht="15" customHeight="1" x14ac:dyDescent="0.25">
      <c r="B16" s="49" t="s">
        <v>17</v>
      </c>
      <c r="C16" s="50"/>
      <c r="D16" s="13">
        <v>2091786</v>
      </c>
      <c r="E16" s="16">
        <v>14172</v>
      </c>
      <c r="F16" s="17">
        <f t="shared" ref="F16" si="1">D16+E16</f>
        <v>2105958</v>
      </c>
      <c r="G16" s="16">
        <v>1518246.75</v>
      </c>
      <c r="H16" s="16">
        <v>1517878.86</v>
      </c>
      <c r="I16" s="17">
        <f t="shared" si="0"/>
        <v>587711.25</v>
      </c>
    </row>
    <row r="17" spans="2:9" x14ac:dyDescent="0.25">
      <c r="B17" s="43"/>
      <c r="C17" s="44"/>
      <c r="D17" s="2"/>
      <c r="E17" s="2"/>
      <c r="F17" s="18"/>
      <c r="G17" s="21"/>
      <c r="H17" s="21"/>
      <c r="I17" s="18"/>
    </row>
    <row r="18" spans="2:9" x14ac:dyDescent="0.25">
      <c r="B18" s="43"/>
      <c r="C18" s="44"/>
      <c r="D18" s="2"/>
      <c r="E18" s="2"/>
      <c r="F18" s="18"/>
      <c r="G18" s="21"/>
      <c r="H18" s="21"/>
      <c r="I18" s="18"/>
    </row>
    <row r="19" spans="2:9" x14ac:dyDescent="0.25">
      <c r="B19" s="43"/>
      <c r="C19" s="44"/>
      <c r="D19" s="2"/>
      <c r="E19" s="2"/>
      <c r="F19" s="18"/>
      <c r="G19" s="21"/>
      <c r="H19" s="21"/>
      <c r="I19" s="18"/>
    </row>
    <row r="20" spans="2:9" x14ac:dyDescent="0.25">
      <c r="B20" s="3"/>
      <c r="C20" s="4"/>
      <c r="D20" s="5"/>
      <c r="E20" s="5"/>
      <c r="F20" s="19"/>
      <c r="G20" s="19"/>
      <c r="H20" s="19"/>
      <c r="I20" s="19"/>
    </row>
    <row r="21" spans="2:9" x14ac:dyDescent="0.25">
      <c r="B21" s="45" t="s">
        <v>12</v>
      </c>
      <c r="C21" s="46"/>
      <c r="D21" s="20">
        <f t="shared" ref="D21:I21" si="2">SUM(D13:D20)</f>
        <v>48600000</v>
      </c>
      <c r="E21" s="20">
        <f t="shared" si="2"/>
        <v>9088543</v>
      </c>
      <c r="F21" s="20">
        <f t="shared" si="2"/>
        <v>57688543</v>
      </c>
      <c r="G21" s="20">
        <f t="shared" si="2"/>
        <v>42732188.939999998</v>
      </c>
      <c r="H21" s="20">
        <f t="shared" si="2"/>
        <v>33056128.580000002</v>
      </c>
      <c r="I21" s="20">
        <f t="shared" si="2"/>
        <v>14956354.059999999</v>
      </c>
    </row>
    <row r="22" spans="2:9" x14ac:dyDescent="0.25">
      <c r="D22" s="22"/>
    </row>
  </sheetData>
  <mergeCells count="16"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31496062992125984" right="0.31496062992125984" top="1.1417322834645669" bottom="0.35433070866141736" header="0" footer="0"/>
  <pageSetup scale="78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2023-01-27T19:05:43Z</cp:lastPrinted>
  <dcterms:created xsi:type="dcterms:W3CDTF">2018-10-31T21:40:06Z</dcterms:created>
  <dcterms:modified xsi:type="dcterms:W3CDTF">2023-03-16T14:39:00Z</dcterms:modified>
</cp:coreProperties>
</file>