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00" windowHeight="4320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1" l="1"/>
  <c r="E33" i="31"/>
  <c r="E32" i="31"/>
  <c r="E31" i="31"/>
  <c r="E29" i="31"/>
  <c r="D35" i="31" l="1"/>
  <c r="C35" i="31"/>
  <c r="E25" i="31"/>
  <c r="E26" i="31"/>
  <c r="E27" i="31"/>
  <c r="E28" i="31"/>
  <c r="E30" i="31"/>
  <c r="E34" i="31"/>
  <c r="E23" i="31"/>
  <c r="E15" i="31"/>
  <c r="E14" i="31"/>
  <c r="C35" i="30"/>
  <c r="E35" i="31" l="1"/>
  <c r="D12" i="29"/>
  <c r="E12" i="29"/>
  <c r="E16" i="28"/>
  <c r="D21" i="28"/>
  <c r="C21" i="28"/>
  <c r="E15" i="28"/>
  <c r="E17" i="28"/>
  <c r="E18" i="28"/>
  <c r="E19" i="28"/>
  <c r="E20" i="28"/>
  <c r="E11" i="28"/>
  <c r="C35" i="25"/>
  <c r="C13" i="22"/>
  <c r="C17" i="17"/>
  <c r="E17" i="17"/>
  <c r="E21" i="28" l="1"/>
  <c r="D35" i="30"/>
  <c r="C37" i="27" l="1"/>
  <c r="C12" i="29" l="1"/>
  <c r="C12" i="26"/>
  <c r="C13" i="23"/>
  <c r="E25" i="20"/>
  <c r="D25" i="20"/>
  <c r="C25" i="20"/>
  <c r="C13" i="19"/>
  <c r="C13" i="18"/>
  <c r="D20" i="16"/>
  <c r="D12" i="16"/>
</calcChain>
</file>

<file path=xl/sharedStrings.xml><?xml version="1.0" encoding="utf-8"?>
<sst xmlns="http://schemas.openxmlformats.org/spreadsheetml/2006/main" count="573" uniqueCount="359">
  <si>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</si>
  <si>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</si>
  <si>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</si>
  <si>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</si>
  <si>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</si>
  <si>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</si>
  <si>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</si>
  <si>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</si>
  <si>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</si>
  <si>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</si>
  <si>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</si>
  <si>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</si>
  <si>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</si>
  <si>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</si>
  <si>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</si>
  <si>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</si>
  <si>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</si>
  <si>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</si>
  <si>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</si>
  <si>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</si>
  <si>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</si>
  <si>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</si>
  <si>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</si>
  <si>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</si>
  <si>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</si>
  <si>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</si>
  <si>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</si>
  <si>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</si>
  <si>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</si>
  <si>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</si>
  <si>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</si>
  <si>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</si>
  <si>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</si>
  <si>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</si>
  <si>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</si>
  <si>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</si>
  <si>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</si>
  <si>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</si>
  <si>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</si>
  <si>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</si>
  <si>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</si>
  <si>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</si>
  <si>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</si>
  <si>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</si>
  <si>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</si>
  <si>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</si>
  <si>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</si>
  <si>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</si>
  <si>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</si>
  <si>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</si>
  <si>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</si>
  <si>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</si>
  <si>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</si>
  <si>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</si>
  <si>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</si>
  <si>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</si>
  <si>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</si>
  <si>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</si>
  <si>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</si>
  <si>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</si>
  <si>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</si>
  <si>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</si>
  <si>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</si>
  <si>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</si>
  <si>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</si>
  <si>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</si>
  <si>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</si>
  <si>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</si>
  <si>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</si>
  <si>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</si>
  <si>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</si>
  <si>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</si>
  <si>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</si>
  <si>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</si>
  <si>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</si>
  <si>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</si>
  <si>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</si>
  <si>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</si>
  <si>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</si>
  <si>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</si>
  <si>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</si>
  <si>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</si>
  <si>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</si>
  <si>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</si>
  <si>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</si>
  <si>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</si>
  <si>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</si>
  <si>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</si>
  <si>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</si>
  <si>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</si>
  <si>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</si>
  <si>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</si>
  <si>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</si>
  <si>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</si>
  <si>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</si>
  <si>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</si>
  <si>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</si>
  <si>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</si>
  <si>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</si>
  <si>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</si>
  <si>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</si>
  <si>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</si>
  <si>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</si>
  <si>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</si>
  <si>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</si>
  <si>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</si>
  <si>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</si>
  <si>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</si>
  <si>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</si>
  <si>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</si>
  <si>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</si>
  <si>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</si>
  <si>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</si>
  <si>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</si>
  <si>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</si>
  <si>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</si>
  <si>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</si>
  <si>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</si>
  <si>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</si>
  <si>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</si>
  <si>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</si>
  <si>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</si>
  <si>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</si>
  <si>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</si>
  <si>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</si>
  <si>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</si>
  <si>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</si>
  <si>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</si>
  <si>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</si>
  <si>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</si>
  <si>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</si>
  <si>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</si>
  <si>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</si>
  <si>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</si>
  <si>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periodo.</t>
    </r>
  </si>
  <si>
    <t>Criterios para la determinación de las estimaciones</t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</si>
  <si>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</si>
  <si>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NOTA:</t>
  </si>
  <si>
    <t xml:space="preserve">Ente público:  COMISIÓN DE AGUA POTABLE Y ALCANTARILLADO DE TAXCO </t>
  </si>
  <si>
    <t>SE PRESENTA INFORMACION ALGUNA .</t>
  </si>
  <si>
    <t>1122-1-001</t>
  </si>
  <si>
    <t>1122-1-002</t>
  </si>
  <si>
    <t>1122-1-003</t>
  </si>
  <si>
    <t>1122-1-004</t>
  </si>
  <si>
    <t>1122-1-005</t>
  </si>
  <si>
    <t>1122-1-006</t>
  </si>
  <si>
    <t>SERVICIO DOMESTICO</t>
  </si>
  <si>
    <t>SERVICIO DOMESTICO COMERCIAL</t>
  </si>
  <si>
    <t>SERVICIO COMERCIAL</t>
  </si>
  <si>
    <t xml:space="preserve">SERVICIO INDUSTRIAL </t>
  </si>
  <si>
    <t xml:space="preserve">COBRO DE IVA </t>
  </si>
  <si>
    <t>COBRO PROREDES</t>
  </si>
  <si>
    <t>ANALOGOS.</t>
  </si>
  <si>
    <t>1261-3-001</t>
  </si>
  <si>
    <t>1263-1-001</t>
  </si>
  <si>
    <t>1263-4-001</t>
  </si>
  <si>
    <t>1263-6-001</t>
  </si>
  <si>
    <t>1263-6-002</t>
  </si>
  <si>
    <t>DEP ACUM DE MOBILIARIO Y EQ DE ADMINISTRACIÓN</t>
  </si>
  <si>
    <t>DEP ACUM DE OTROS BIENES MUEBLES</t>
  </si>
  <si>
    <t>ESTE ORGANISMO OPERADOR NO TIENE ACTIVOS INTANGIBLES O ACTIVOS DIFERIDOS.</t>
  </si>
  <si>
    <t>LINEAL</t>
  </si>
  <si>
    <t>REGULAR</t>
  </si>
  <si>
    <t>REGULAR/MALO</t>
  </si>
  <si>
    <t>NO APLICA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</si>
  <si>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</si>
  <si>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</si>
  <si>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</si>
  <si>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</si>
  <si>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</si>
  <si>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</si>
  <si>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</si>
  <si>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IMSS ADMON ANTERIORES</t>
  </si>
  <si>
    <t xml:space="preserve">IVA A PAGAR ADMON ANTERIORES </t>
  </si>
  <si>
    <t>MUNICIPAL</t>
  </si>
  <si>
    <t>ISR RET A TRAB DEL ORGANISMO</t>
  </si>
  <si>
    <t>ISR RET HONORARIOS DEL ORGANISMO</t>
  </si>
  <si>
    <t>ISR RET HON ASIMILABLES A SALARIOS</t>
  </si>
  <si>
    <t>IVA RETENIDO</t>
  </si>
  <si>
    <t xml:space="preserve">CUOTAS IMSS POR PAGAR </t>
  </si>
  <si>
    <t xml:space="preserve">IVA CAUSADO POR PAGAR 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</si>
  <si>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</si>
  <si>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</si>
  <si>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</si>
  <si>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</si>
  <si>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</si>
  <si>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</si>
  <si>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</si>
  <si>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</si>
  <si>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</si>
  <si>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</si>
  <si>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4143-11</t>
  </si>
  <si>
    <t>4143-12</t>
  </si>
  <si>
    <t>4143-13</t>
  </si>
  <si>
    <t>4143-14</t>
  </si>
  <si>
    <t>INGRESOS DE GESTION:</t>
  </si>
  <si>
    <t>DERECHOS POR PRESTACION DE SERVICIOS:</t>
  </si>
  <si>
    <t>Consumo Domestico</t>
  </si>
  <si>
    <t>Consumo Domestico Residencial</t>
  </si>
  <si>
    <t xml:space="preserve">Consumo Domestico Comercial </t>
  </si>
  <si>
    <t>Conasumo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</si>
  <si>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</si>
  <si>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</si>
  <si>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</si>
  <si>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</si>
  <si>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</si>
  <si>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</si>
  <si>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</si>
  <si>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</si>
  <si>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</si>
  <si>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</si>
  <si>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ACCESORIOS DE DERECHOS</t>
  </si>
  <si>
    <t>Conexiones</t>
  </si>
  <si>
    <t>Reconexiones</t>
  </si>
  <si>
    <t>Medidores</t>
  </si>
  <si>
    <t>Constancia de no Adeudo</t>
  </si>
  <si>
    <t>Cambio de Nombre</t>
  </si>
  <si>
    <t>Recargos</t>
  </si>
  <si>
    <t>Baja de Contrato</t>
  </si>
  <si>
    <t xml:space="preserve">APROVECHAMIENTOS </t>
  </si>
  <si>
    <t xml:space="preserve">COBRO A USUARIOS POR EL SERVICIO DE SUM DE AGUA POTABLE </t>
  </si>
  <si>
    <t>4319-1</t>
  </si>
  <si>
    <t>OTROS INGRESOS Y BENEFICIOS</t>
  </si>
  <si>
    <t xml:space="preserve"> </t>
  </si>
  <si>
    <t>GASTOS Y OTRAS PÉRDIDAS</t>
  </si>
  <si>
    <t>GASTOS DE FUNCIONAMIENTO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</si>
  <si>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</si>
  <si>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</si>
  <si>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</si>
  <si>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</si>
  <si>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 xml:space="preserve">Otras presentaciones sociales y economicas </t>
  </si>
  <si>
    <t>Seguridad social</t>
  </si>
  <si>
    <t>Pago deestimulos a servidores públicos</t>
  </si>
  <si>
    <t>Materiales y Suministros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</si>
  <si>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</si>
  <si>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</si>
  <si>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</si>
  <si>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</si>
  <si>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</si>
  <si>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</si>
  <si>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</si>
  <si>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</si>
  <si>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</si>
  <si>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</si>
  <si>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</si>
  <si>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</si>
  <si>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</si>
  <si>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</si>
  <si>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</si>
  <si>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</si>
  <si>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 xml:space="preserve">Servicios Profesionales,Cientificos,Tecnicos y Otros Servicios </t>
  </si>
  <si>
    <t>SUELDOS AL PERSONAL DE BASE</t>
  </si>
  <si>
    <t>3110-1</t>
  </si>
  <si>
    <t>3220-1</t>
  </si>
  <si>
    <t>3220-2016</t>
  </si>
  <si>
    <t>3220-2017</t>
  </si>
  <si>
    <t>3220-2018</t>
  </si>
  <si>
    <t>3220-2019</t>
  </si>
  <si>
    <t>3220-2020</t>
  </si>
  <si>
    <t>HACIENDA PÚBLICA/ PATRIMONIO</t>
  </si>
  <si>
    <t>HACIENDA PÚBLICA/PATRIMONIO CONTRIBUIDO</t>
  </si>
  <si>
    <t>APORTACIONES</t>
  </si>
  <si>
    <t>Patrimonio</t>
  </si>
  <si>
    <t>RESULTADOS DE EJERCICIOS ANTERIORES</t>
  </si>
  <si>
    <t>Resultado de Ejercicio Anterior 2016</t>
  </si>
  <si>
    <t>HACIENDA PUBLICA/PATRIMONIO CONTRIBUIDO</t>
  </si>
  <si>
    <t>HACIENDA PUBLICA/PATRIMONIO</t>
  </si>
  <si>
    <t xml:space="preserve">Efectivo </t>
  </si>
  <si>
    <t>1111-1-002</t>
  </si>
  <si>
    <t>1111-1-003</t>
  </si>
  <si>
    <t>1111-1-004</t>
  </si>
  <si>
    <t>1111-1-005</t>
  </si>
  <si>
    <t>1112-001</t>
  </si>
  <si>
    <t>1112-002</t>
  </si>
  <si>
    <t>BBVA Bancomer Cta. 0446808069</t>
  </si>
  <si>
    <t>BBVA Bancomer Cta. 0191896946</t>
  </si>
  <si>
    <t>1112-2-001</t>
  </si>
  <si>
    <t>NO SE TIENEN</t>
  </si>
  <si>
    <t>TOTAL</t>
  </si>
  <si>
    <t>4144-01</t>
  </si>
  <si>
    <t>4144-02</t>
  </si>
  <si>
    <t>4144-04</t>
  </si>
  <si>
    <t>4144-05</t>
  </si>
  <si>
    <t>4144-06</t>
  </si>
  <si>
    <t>4144-08</t>
  </si>
  <si>
    <t>4144-09</t>
  </si>
  <si>
    <t>7410-1</t>
  </si>
  <si>
    <t>7410-2</t>
  </si>
  <si>
    <t>JUICIOS PENDIENTES</t>
  </si>
  <si>
    <t>RESPONSABILIDAD POR JUICIOS PENDIENTES</t>
  </si>
  <si>
    <t>PARTICIPACIONES Y APORTACIONES DE CAPITAL.</t>
  </si>
  <si>
    <t>DEP ACUM CONSTRUCCIONES</t>
  </si>
  <si>
    <t>DEP ACUM DE EQUIPO DE COMPUTO</t>
  </si>
  <si>
    <t>RET ADMON ANTERIOR ISR SERVICIOS</t>
  </si>
  <si>
    <t>RET ADMON ANTERIORES ISR ASIMILABLES</t>
  </si>
  <si>
    <t>RET ADMON ANTERIOR IVA RETENIDO</t>
  </si>
  <si>
    <t>Particular</t>
  </si>
  <si>
    <t>Municipal</t>
  </si>
  <si>
    <t>Energia electrica para el bombeo</t>
  </si>
  <si>
    <t>Otros Servicios Generales</t>
  </si>
  <si>
    <t>Derechos de extracion CONAGUA</t>
  </si>
  <si>
    <t>Resultado De Ejercicios Anteriores 2018</t>
  </si>
  <si>
    <t>Resultado De Ejercicios Anteriores 2019</t>
  </si>
  <si>
    <t>Resultado De Ejercicios Anteriores 2020</t>
  </si>
  <si>
    <t>Aportaciones</t>
  </si>
  <si>
    <t>1112-3-001</t>
  </si>
  <si>
    <t>1112-3-002</t>
  </si>
  <si>
    <t>1112-4-001</t>
  </si>
  <si>
    <t>1112-4-004</t>
  </si>
  <si>
    <t>DURANTE EL EJERCICIO FISCAL 2021 NO SE TUVIERON FONDOS DE AFECTACION ESPECIFICA E INVERSIONES FINANCIERAS POR LO QUE NO</t>
  </si>
  <si>
    <t>DURANTE ELEJERCICIO FISCAL 2021 ESTE ORGANISMO OPERADOR NO TUVO INVERSIONES FINANCIERAS COMO</t>
  </si>
  <si>
    <t>DURANTE EL EJERCICIO FISCAL 2021, NO SE TUVIERON INVERSIONES FINANCIERAS COMO FIDEICOMISOS, MANDATOS Y CONTRATOS</t>
  </si>
  <si>
    <t>DEP ACUM DE EQUIPO DE TRASPORTE</t>
  </si>
  <si>
    <t>REGELAR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</si>
  <si>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DURANTE EL EJERCICIO FISCAL 2021, NO SE CREARON ESTIMACIONES DE NINGUN TIPO, POR LO QUE NO SE PRESENTA INFORMACION.</t>
    </r>
  </si>
  <si>
    <t xml:space="preserve">NOTA: ESTE ORGANISMO OPERADOR NO TIENE REGISTROS EN LAS CUENTAS DE OTROS ACTIVOS,POR LO QUE NO SE PRESENTA </t>
  </si>
  <si>
    <t xml:space="preserve">INFORMACION </t>
  </si>
  <si>
    <t>.ALGUNA.</t>
  </si>
  <si>
    <t xml:space="preserve">DURANTE EL EJERCICIO FISCAL 2021 ESTE ORGANISMO OPERADOR NO TIENE REGISTRADOS FONDOS Y BIENES DE TERCEROS EN ADMINISTRACION O EN GARANTIA </t>
  </si>
  <si>
    <t>2249-1007</t>
  </si>
  <si>
    <t>DIST DE CLORO ESMAH</t>
  </si>
  <si>
    <t>PROVEEDOR 2019-2012</t>
  </si>
  <si>
    <t>IMPUESTOS RETENIDOS 2020-2012</t>
  </si>
  <si>
    <t>IMPUESTO RETENIDOS 2020-2012</t>
  </si>
  <si>
    <t>IMPUESTO POR PAGAR 2020-2012</t>
  </si>
  <si>
    <t xml:space="preserve">IMPUESTO POR PAGAR 2020-2012 </t>
  </si>
  <si>
    <t>SALDO PROVEEDOR POR PAGAR</t>
  </si>
  <si>
    <t>LA ADMINISTRACION 2012-2015, REGISTRO EN ESTAS CUENTAS TODOS LOS IMPUESTOS RETENIDOS, CUOTAS IMSS E IVA  DE LAS ADMINISTRACIONES ANTERIORES, SE ESTA EN EL PROCESO DE SOLICITAR SUS DEPURACIONES EN ESTA ADMISTRACION 2018-2021</t>
  </si>
  <si>
    <t>4144-07</t>
  </si>
  <si>
    <t>Cambio de toma</t>
  </si>
  <si>
    <t>INGRESOS FINANCIEROS</t>
  </si>
  <si>
    <t>OTROS INGRESOS FINANCIEROS</t>
  </si>
  <si>
    <t>DESCUENTOS DE NOMINA</t>
  </si>
  <si>
    <t>3210-2020</t>
  </si>
  <si>
    <t>Resultado del ejercicio</t>
  </si>
  <si>
    <t xml:space="preserve">Resultado de Ejercicio Anterior </t>
  </si>
  <si>
    <t>Resultado De Ejercicios Anteriores 2017</t>
  </si>
  <si>
    <t>NINGUNA</t>
  </si>
  <si>
    <t>1111-1-001</t>
  </si>
  <si>
    <t>1111-1-006</t>
  </si>
  <si>
    <t>SONIA ASTUDILLO DIAZ (CAJERO 1)</t>
  </si>
  <si>
    <t>GERARDO VILLAREJO HERNANDEZ (CAJERO 2)</t>
  </si>
  <si>
    <t>ROCIO OLMEDO ROMERO (CAJERO 3)</t>
  </si>
  <si>
    <t>KIOSKO 1 (CAJERO AUTOMATICO)</t>
  </si>
  <si>
    <t>KIOSKO 2 (CAJERO AUTOMATICO)</t>
  </si>
  <si>
    <t>KIOSKO 3 (CAJERO AUTOMATICO)</t>
  </si>
  <si>
    <t>1112-4-002</t>
  </si>
  <si>
    <t>1112-4-003</t>
  </si>
  <si>
    <t>1112-5-001</t>
  </si>
  <si>
    <t>1112-5002</t>
  </si>
  <si>
    <t>BANAMEX SA CTA 911-162224</t>
  </si>
  <si>
    <t>HSBC MEXICO SA CTA 4052044385</t>
  </si>
  <si>
    <t>HSBC MEXICO SA CTA 4061475901</t>
  </si>
  <si>
    <t>SANTANDER SA CTA 22000365556</t>
  </si>
  <si>
    <t>SANTANDER SA CTA 65503486027</t>
  </si>
  <si>
    <t>SANTANDER SA CTA 51250002027</t>
  </si>
  <si>
    <t>SANTANDER SA CTA 65506044927</t>
  </si>
  <si>
    <t>BANCO AZTECA SA CTA 01720124927463</t>
  </si>
  <si>
    <t>BANCO AZTECA SA CTA 01720123616208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</si>
</sst>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0" xfId="18" applyFont="1" applyBorder="1"/>
    <xf numFmtId="0" fontId="9" fillId="0" borderId="0" xfId="18" applyFont="1"/>
    <xf numFmtId="0" fontId="22" fillId="0" borderId="0" xfId="8" applyFont="1" applyFill="1" applyBorder="1"/>
    <xf numFmtId="0" fontId="16" fillId="0" borderId="0" xfId="18" applyFont="1"/>
    <xf numFmtId="0" fontId="22" fillId="0" borderId="0" xfId="8" applyFont="1" applyFill="1" applyBorder="1" applyAlignment="1">
      <alignment horizontal="left"/>
    </xf>
    <xf numFmtId="0" fontId="22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0" xfId="15" applyFont="1" applyBorder="1"/>
    <xf numFmtId="49" fontId="4" fillId="0" borderId="15" xfId="15" applyNumberFormat="1" applyFont="1" applyFill="1" applyBorder="1" applyAlignment="1">
      <alignment horizontal="lef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" fontId="4" fillId="0" borderId="17" xfId="15" applyNumberFormat="1" applyFont="1" applyFill="1" applyBorder="1" applyAlignment="1">
      <alignment horizontal="right" vertical="center" wrapText="1"/>
    </xf>
    <xf numFmtId="49" fontId="4" fillId="0" borderId="18" xfId="15" applyNumberFormat="1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0" xfId="15" applyNumberFormat="1" applyFont="1" applyFill="1" applyBorder="1" applyAlignment="1">
      <alignment horizontal="left" vertical="center" wrapText="1"/>
    </xf>
    <xf numFmtId="4" fontId="4" fillId="0" borderId="10" xfId="15" applyNumberFormat="1" applyFont="1" applyFill="1" applyBorder="1" applyAlignment="1">
      <alignment horizontal="right" vertical="center" wrapText="1"/>
    </xf>
    <xf numFmtId="0" fontId="4" fillId="0" borderId="10" xfId="15" applyFont="1" applyFill="1" applyBorder="1"/>
    <xf numFmtId="0" fontId="4" fillId="0" borderId="10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3" xfId="15" applyFont="1" applyBorder="1"/>
    <xf numFmtId="4" fontId="4" fillId="0" borderId="14" xfId="15" applyNumberFormat="1" applyFont="1" applyFill="1" applyBorder="1" applyAlignment="1">
      <alignment horizontal="right" wrapText="1"/>
    </xf>
    <xf numFmtId="4" fontId="4" fillId="0" borderId="17" xfId="15" applyNumberFormat="1" applyFont="1" applyFill="1" applyBorder="1" applyAlignment="1">
      <alignment horizontal="right" wrapText="1"/>
    </xf>
    <xf numFmtId="0" fontId="3" fillId="0" borderId="9" xfId="16" applyFont="1" applyFill="1" applyBorder="1" applyAlignment="1">
      <alignment vertical="top"/>
    </xf>
    <xf numFmtId="4" fontId="4" fillId="0" borderId="10" xfId="15" applyNumberFormat="1" applyFont="1" applyFill="1" applyBorder="1" applyAlignment="1">
      <alignment horizontal="right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21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0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0" xfId="15" applyNumberFormat="1" applyFont="1" applyFill="1" applyBorder="1" applyAlignment="1">
      <alignment wrapText="1"/>
    </xf>
    <xf numFmtId="4" fontId="4" fillId="0" borderId="10" xfId="15" applyNumberFormat="1" applyFont="1" applyBorder="1" applyAlignment="1">
      <alignment wrapText="1"/>
    </xf>
    <xf numFmtId="0" fontId="4" fillId="0" borderId="10" xfId="15" applyFont="1" applyBorder="1" applyAlignment="1">
      <alignment horizontal="left" wrapText="1"/>
    </xf>
    <xf numFmtId="0" fontId="6" fillId="0" borderId="16" xfId="15" applyFont="1" applyFill="1" applyBorder="1" applyAlignment="1">
      <alignment horizontal="left" vertical="center" wrapText="1"/>
    </xf>
    <xf numFmtId="4" fontId="6" fillId="0" borderId="10" xfId="15" applyNumberFormat="1" applyFont="1" applyFill="1" applyBorder="1" applyAlignment="1">
      <alignment horizontal="right" vertical="center" wrapText="1"/>
    </xf>
    <xf numFmtId="4" fontId="6" fillId="0" borderId="10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0" xfId="15" applyFont="1" applyBorder="1" applyAlignment="1">
      <alignment vertical="top"/>
    </xf>
    <xf numFmtId="0" fontId="4" fillId="0" borderId="10" xfId="15" applyFont="1" applyFill="1" applyBorder="1" applyAlignment="1">
      <alignment vertical="top"/>
    </xf>
    <xf numFmtId="0" fontId="4" fillId="0" borderId="16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0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wrapText="1"/>
    </xf>
    <xf numFmtId="0" fontId="4" fillId="0" borderId="10" xfId="21" quotePrefix="1" applyFont="1" applyFill="1" applyBorder="1"/>
    <xf numFmtId="0" fontId="4" fillId="0" borderId="10" xfId="21" applyFont="1" applyFill="1" applyBorder="1"/>
    <xf numFmtId="0" fontId="4" fillId="0" borderId="11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10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4" fontId="6" fillId="2" borderId="10" xfId="17" applyNumberFormat="1" applyFont="1" applyFill="1" applyBorder="1" applyAlignment="1">
      <alignment horizontal="center" vertical="center" wrapText="1"/>
    </xf>
    <xf numFmtId="4" fontId="6" fillId="2" borderId="10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0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10" xfId="18" applyFont="1" applyFill="1" applyBorder="1" applyAlignment="1">
      <alignment horizontal="center" vertical="center"/>
    </xf>
    <xf numFmtId="0" fontId="6" fillId="2" borderId="8" xfId="18" applyFont="1" applyFill="1" applyBorder="1" applyAlignment="1">
      <alignment horizontal="center" vertical="center"/>
    </xf>
    <xf numFmtId="0" fontId="6" fillId="2" borderId="10" xfId="20" applyNumberFormat="1" applyFont="1" applyFill="1" applyBorder="1" applyAlignment="1">
      <alignment horizontal="center" vertical="center" wrapText="1"/>
    </xf>
    <xf numFmtId="0" fontId="6" fillId="2" borderId="23" xfId="8" applyFont="1" applyFill="1" applyBorder="1" applyAlignment="1">
      <alignment horizontal="center" vertical="center" wrapText="1"/>
    </xf>
    <xf numFmtId="0" fontId="6" fillId="2" borderId="14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3" fillId="0" borderId="0" xfId="12" applyFont="1" applyBorder="1" applyAlignment="1">
      <alignment horizontal="right" vertical="center"/>
    </xf>
    <xf numFmtId="0" fontId="5" fillId="0" borderId="0" xfId="12" applyFont="1" applyBorder="1" applyAlignment="1">
      <alignment horizontal="justify" vertical="center"/>
    </xf>
    <xf numFmtId="44" fontId="4" fillId="0" borderId="20" xfId="29" applyFont="1" applyFill="1" applyBorder="1" applyAlignment="1">
      <alignment horizontal="right" vertical="center" wrapText="1"/>
    </xf>
    <xf numFmtId="44" fontId="4" fillId="0" borderId="16" xfId="29" applyFont="1" applyFill="1" applyBorder="1" applyAlignment="1">
      <alignment horizontal="right" vertical="center" wrapText="1"/>
    </xf>
    <xf numFmtId="0" fontId="6" fillId="0" borderId="0" xfId="15" applyFont="1" applyBorder="1" applyAlignment="1">
      <alignment horizontal="right"/>
    </xf>
    <xf numFmtId="0" fontId="6" fillId="0" borderId="0" xfId="15" applyFont="1" applyBorder="1" applyAlignment="1">
      <alignment horizontal="right" vertical="center"/>
    </xf>
    <xf numFmtId="0" fontId="6" fillId="0" borderId="10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4" fillId="0" borderId="0" xfId="15" applyFont="1" applyFill="1" applyBorder="1" applyAlignment="1">
      <alignment horizontal="left" vertical="center" wrapText="1"/>
    </xf>
    <xf numFmtId="4" fontId="4" fillId="0" borderId="10" xfId="15" applyNumberFormat="1" applyFont="1" applyFill="1" applyBorder="1" applyAlignment="1">
      <alignment horizontal="left" wrapText="1"/>
    </xf>
    <xf numFmtId="4" fontId="4" fillId="0" borderId="10" xfId="15" applyNumberFormat="1" applyFont="1" applyFill="1" applyBorder="1" applyAlignment="1">
      <alignment horizontal="center" wrapText="1"/>
    </xf>
    <xf numFmtId="0" fontId="6" fillId="0" borderId="0" xfId="15" applyFont="1" applyBorder="1" applyAlignment="1">
      <alignment horizontal="right" vertical="top"/>
    </xf>
    <xf numFmtId="0" fontId="4" fillId="0" borderId="10" xfId="15" applyFont="1" applyBorder="1" applyAlignment="1">
      <alignment horizontal="left"/>
    </xf>
    <xf numFmtId="0" fontId="6" fillId="0" borderId="10" xfId="15" applyFont="1" applyBorder="1" applyAlignment="1">
      <alignment horizontal="left"/>
    </xf>
    <xf numFmtId="49" fontId="6" fillId="0" borderId="15" xfId="15" applyNumberFormat="1" applyFont="1" applyFill="1" applyBorder="1" applyAlignment="1">
      <alignment horizontal="left" vertical="center" wrapText="1"/>
    </xf>
    <xf numFmtId="4" fontId="20" fillId="0" borderId="10" xfId="15" applyNumberFormat="1" applyFont="1" applyFill="1" applyBorder="1" applyAlignment="1">
      <alignment horizontal="center" wrapText="1"/>
    </xf>
    <xf numFmtId="0" fontId="4" fillId="0" borderId="10" xfId="15" applyFont="1" applyBorder="1" applyAlignment="1">
      <alignment horizontal="left" vertical="center"/>
    </xf>
    <xf numFmtId="4" fontId="4" fillId="0" borderId="10" xfId="15" applyNumberFormat="1" applyFont="1" applyFill="1" applyBorder="1" applyAlignment="1">
      <alignment horizontal="center" vertical="center" wrapText="1"/>
    </xf>
    <xf numFmtId="0" fontId="4" fillId="0" borderId="10" xfId="15" applyFont="1" applyBorder="1" applyAlignment="1">
      <alignment vertical="center"/>
    </xf>
    <xf numFmtId="0" fontId="6" fillId="0" borderId="10" xfId="15" applyFont="1" applyBorder="1" applyAlignment="1">
      <alignment horizontal="left" vertical="center"/>
    </xf>
    <xf numFmtId="4" fontId="20" fillId="0" borderId="10" xfId="15" applyNumberFormat="1" applyFont="1" applyFill="1" applyBorder="1" applyAlignment="1">
      <alignment horizontal="center" vertical="center" wrapText="1"/>
    </xf>
    <xf numFmtId="0" fontId="6" fillId="0" borderId="18" xfId="15" applyFont="1" applyFill="1" applyBorder="1" applyAlignment="1">
      <alignment horizontal="left" vertical="center" wrapText="1"/>
    </xf>
    <xf numFmtId="0" fontId="4" fillId="0" borderId="24" xfId="18" applyFont="1" applyBorder="1" applyAlignment="1">
      <alignment horizontal="center"/>
    </xf>
    <xf numFmtId="0" fontId="4" fillId="0" borderId="12" xfId="18" applyFont="1" applyBorder="1" applyAlignment="1">
      <alignment horizontal="left"/>
    </xf>
    <xf numFmtId="0" fontId="4" fillId="0" borderId="24" xfId="18" applyFont="1" applyBorder="1" applyAlignment="1">
      <alignment horizontal="left"/>
    </xf>
    <xf numFmtId="0" fontId="6" fillId="0" borderId="12" xfId="18" applyFont="1" applyBorder="1" applyAlignment="1">
      <alignment horizontal="center"/>
    </xf>
    <xf numFmtId="0" fontId="4" fillId="0" borderId="1" xfId="18" applyFont="1" applyBorder="1" applyAlignment="1">
      <alignment horizontal="center"/>
    </xf>
    <xf numFmtId="0" fontId="6" fillId="0" borderId="11" xfId="18" applyFont="1" applyBorder="1" applyAlignment="1">
      <alignment horizontal="center"/>
    </xf>
    <xf numFmtId="0" fontId="12" fillId="0" borderId="10" xfId="18" applyFont="1" applyFill="1" applyBorder="1" applyAlignment="1">
      <alignment horizontal="center" vertical="center" wrapText="1"/>
    </xf>
    <xf numFmtId="0" fontId="4" fillId="0" borderId="0" xfId="21" applyFont="1" applyFill="1" applyBorder="1"/>
    <xf numFmtId="0" fontId="6" fillId="0" borderId="0" xfId="8" applyFont="1" applyFill="1" applyBorder="1" applyAlignment="1">
      <alignment horizontal="center" vertical="center" wrapText="1"/>
    </xf>
    <xf numFmtId="0" fontId="6" fillId="0" borderId="10" xfId="21" applyFont="1" applyFill="1" applyBorder="1" applyAlignment="1">
      <alignment horizontal="right"/>
    </xf>
    <xf numFmtId="0" fontId="5" fillId="0" borderId="10" xfId="8" applyFont="1" applyFill="1" applyBorder="1" applyAlignment="1">
      <alignment horizontal="left" vertical="top"/>
    </xf>
    <xf numFmtId="0" fontId="5" fillId="0" borderId="10" xfId="8" applyFont="1" applyFill="1" applyBorder="1" applyAlignment="1">
      <alignment vertical="center" wrapText="1"/>
    </xf>
    <xf numFmtId="0" fontId="5" fillId="0" borderId="10" xfId="8" applyFont="1" applyFill="1" applyBorder="1" applyAlignment="1">
      <alignment wrapText="1"/>
    </xf>
    <xf numFmtId="0" fontId="3" fillId="0" borderId="10" xfId="8" applyFont="1" applyFill="1" applyBorder="1" applyAlignment="1">
      <alignment wrapText="1"/>
    </xf>
    <xf numFmtId="0" fontId="4" fillId="0" borderId="0" xfId="15" applyFont="1" applyFill="1" applyBorder="1" applyAlignment="1">
      <alignment horizontal="left" vertical="center" wrapText="1"/>
    </xf>
    <xf numFmtId="0" fontId="15" fillId="0" borderId="0" xfId="15" applyFont="1"/>
    <xf numFmtId="165" fontId="4" fillId="0" borderId="10" xfId="15" applyNumberFormat="1" applyFont="1" applyFill="1" applyBorder="1"/>
    <xf numFmtId="7" fontId="4" fillId="0" borderId="10" xfId="29" applyNumberFormat="1" applyFont="1" applyFill="1" applyBorder="1"/>
    <xf numFmtId="49" fontId="6" fillId="0" borderId="15" xfId="15" applyNumberFormat="1" applyFont="1" applyFill="1" applyBorder="1" applyAlignment="1">
      <alignment horizontal="left" wrapText="1"/>
    </xf>
    <xf numFmtId="0" fontId="4" fillId="0" borderId="11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11" xfId="15" applyNumberFormat="1" applyFont="1" applyFill="1" applyBorder="1" applyAlignment="1">
      <alignment horizontal="right" vertical="center" wrapText="1"/>
    </xf>
    <xf numFmtId="0" fontId="4" fillId="0" borderId="11" xfId="15" applyFont="1" applyBorder="1"/>
    <xf numFmtId="0" fontId="29" fillId="0" borderId="10" xfId="0" applyFont="1" applyBorder="1" applyAlignment="1">
      <alignment vertical="center" wrapText="1"/>
    </xf>
    <xf numFmtId="0" fontId="6" fillId="0" borderId="10" xfId="15" applyFont="1" applyFill="1" applyBorder="1" applyAlignment="1">
      <alignment horizontal="left" vertical="center" wrapText="1"/>
    </xf>
    <xf numFmtId="4" fontId="4" fillId="0" borderId="6" xfId="15" applyNumberFormat="1" applyFont="1" applyFill="1" applyBorder="1" applyAlignment="1">
      <alignment horizontal="right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165" fontId="4" fillId="0" borderId="12" xfId="18" applyNumberFormat="1" applyFont="1" applyBorder="1" applyAlignment="1">
      <alignment horizontal="center"/>
    </xf>
    <xf numFmtId="165" fontId="4" fillId="0" borderId="10" xfId="18" applyNumberFormat="1" applyFont="1" applyBorder="1" applyAlignment="1">
      <alignment horizontal="center"/>
    </xf>
    <xf numFmtId="165" fontId="4" fillId="0" borderId="11" xfId="18" applyNumberFormat="1" applyFont="1" applyBorder="1" applyAlignment="1">
      <alignment horizontal="center"/>
    </xf>
    <xf numFmtId="165" fontId="13" fillId="0" borderId="10" xfId="18" applyNumberFormat="1" applyFont="1" applyFill="1" applyBorder="1" applyAlignment="1">
      <alignment horizontal="right" vertical="center" wrapText="1"/>
    </xf>
    <xf numFmtId="165" fontId="13" fillId="0" borderId="10" xfId="18" applyNumberFormat="1" applyFont="1" applyFill="1" applyBorder="1" applyAlignment="1">
      <alignment horizontal="right" wrapText="1"/>
    </xf>
    <xf numFmtId="165" fontId="4" fillId="0" borderId="12" xfId="18" applyNumberFormat="1" applyFont="1" applyBorder="1" applyAlignment="1">
      <alignment horizontal="right"/>
    </xf>
    <xf numFmtId="165" fontId="4" fillId="0" borderId="24" xfId="18" applyNumberFormat="1" applyFont="1" applyBorder="1" applyAlignment="1">
      <alignment horizontal="right"/>
    </xf>
    <xf numFmtId="165" fontId="4" fillId="0" borderId="10" xfId="18" applyNumberFormat="1" applyFont="1" applyBorder="1" applyAlignment="1">
      <alignment horizontal="right"/>
    </xf>
    <xf numFmtId="165" fontId="5" fillId="0" borderId="10" xfId="8" applyNumberFormat="1" applyFont="1" applyFill="1" applyBorder="1" applyAlignment="1">
      <alignment vertical="center" wrapText="1"/>
    </xf>
    <xf numFmtId="165" fontId="5" fillId="0" borderId="10" xfId="8" applyNumberFormat="1" applyFont="1" applyFill="1" applyBorder="1" applyAlignment="1">
      <alignment wrapText="1"/>
    </xf>
    <xf numFmtId="165" fontId="6" fillId="0" borderId="10" xfId="8" applyNumberFormat="1" applyFont="1" applyFill="1" applyBorder="1" applyAlignment="1">
      <alignment horizontal="center" vertical="center" wrapText="1"/>
    </xf>
    <xf numFmtId="165" fontId="6" fillId="0" borderId="10" xfId="30" applyNumberFormat="1" applyFont="1" applyFill="1" applyBorder="1" applyAlignment="1">
      <alignment horizontal="center" vertical="center" wrapText="1"/>
    </xf>
    <xf numFmtId="165" fontId="4" fillId="0" borderId="19" xfId="30" applyNumberFormat="1" applyFont="1" applyFill="1" applyBorder="1" applyAlignment="1">
      <alignment horizontal="right" vertical="center" wrapText="1"/>
    </xf>
    <xf numFmtId="165" fontId="4" fillId="0" borderId="14" xfId="30" applyNumberFormat="1" applyFont="1" applyFill="1" applyBorder="1" applyAlignment="1">
      <alignment horizontal="right" vertical="center" wrapText="1"/>
    </xf>
    <xf numFmtId="165" fontId="4" fillId="0" borderId="14" xfId="8" applyNumberFormat="1" applyFont="1" applyFill="1" applyBorder="1" applyAlignment="1">
      <alignment horizontal="right" vertical="center" wrapText="1"/>
    </xf>
    <xf numFmtId="0" fontId="6" fillId="0" borderId="0" xfId="21" applyFont="1" applyFill="1" applyBorder="1" applyAlignment="1">
      <alignment horizontal="right"/>
    </xf>
    <xf numFmtId="165" fontId="6" fillId="0" borderId="0" xfId="8" applyNumberFormat="1" applyFont="1" applyFill="1" applyBorder="1" applyAlignment="1">
      <alignment horizontal="center" vertical="center" wrapText="1"/>
    </xf>
    <xf numFmtId="165" fontId="6" fillId="0" borderId="0" xfId="30" applyNumberFormat="1" applyFont="1" applyFill="1" applyBorder="1" applyAlignment="1">
      <alignment horizontal="center" vertical="center" wrapText="1"/>
    </xf>
    <xf numFmtId="0" fontId="6" fillId="2" borderId="11" xfId="15" applyFont="1" applyFill="1" applyBorder="1" applyAlignment="1">
      <alignment horizontal="center" vertical="center"/>
    </xf>
    <xf numFmtId="0" fontId="6" fillId="2" borderId="13" xfId="15" applyFont="1" applyFill="1" applyBorder="1" applyAlignment="1">
      <alignment horizontal="center" vertical="center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13" xfId="17" applyNumberFormat="1" applyFont="1" applyFill="1" applyBorder="1" applyAlignment="1">
      <alignment horizontal="center" vertical="center" wrapText="1"/>
    </xf>
    <xf numFmtId="4" fontId="6" fillId="2" borderId="10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10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 wrapText="1"/>
    </xf>
    <xf numFmtId="0" fontId="6" fillId="2" borderId="8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3" fillId="2" borderId="8" xfId="8" applyFont="1" applyFill="1" applyBorder="1" applyAlignment="1">
      <alignment horizontal="center" vertical="center" wrapText="1"/>
    </xf>
    <xf numFmtId="0" fontId="24" fillId="0" borderId="2" xfId="8" applyFont="1" applyBorder="1" applyAlignment="1">
      <alignment horizontal="justify" vertical="center"/>
    </xf>
    <xf numFmtId="0" fontId="24" fillId="0" borderId="0" xfId="8" applyFont="1" applyBorder="1" applyAlignment="1">
      <alignment horizontal="justify" vertical="center"/>
    </xf>
    <xf numFmtId="0" fontId="24" fillId="0" borderId="3" xfId="8" applyFont="1" applyBorder="1" applyAlignment="1">
      <alignment horizontal="justify" vertical="center"/>
    </xf>
    <xf numFmtId="0" fontId="24" fillId="0" borderId="2" xfId="15" applyFont="1" applyBorder="1" applyAlignment="1">
      <alignment horizontal="justify" vertical="center"/>
    </xf>
    <xf numFmtId="0" fontId="24" fillId="0" borderId="0" xfId="15" applyFont="1" applyBorder="1" applyAlignment="1">
      <alignment horizontal="justify" vertical="center"/>
    </xf>
    <xf numFmtId="0" fontId="24" fillId="0" borderId="3" xfId="15" applyFont="1" applyBorder="1" applyAlignment="1">
      <alignment horizontal="justify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0" fillId="0" borderId="0" xfId="15" applyFont="1" applyAlignment="1">
      <alignment horizontal="left" vertical="center"/>
    </xf>
    <xf numFmtId="0" fontId="11" fillId="0" borderId="0" xfId="15" applyFont="1" applyAlignment="1">
      <alignment horizontal="center"/>
    </xf>
    <xf numFmtId="0" fontId="3" fillId="0" borderId="6" xfId="16" applyFont="1" applyFill="1" applyBorder="1" applyAlignment="1">
      <alignment horizontal="left"/>
    </xf>
    <xf numFmtId="0" fontId="3" fillId="0" borderId="7" xfId="16" applyFont="1" applyFill="1" applyBorder="1" applyAlignment="1">
      <alignment horizontal="left"/>
    </xf>
    <xf numFmtId="0" fontId="3" fillId="0" borderId="8" xfId="16" applyFont="1" applyFill="1" applyBorder="1" applyAlignment="1">
      <alignment horizontal="left"/>
    </xf>
    <xf numFmtId="0" fontId="4" fillId="0" borderId="0" xfId="15" applyFont="1" applyFill="1" applyBorder="1" applyAlignment="1">
      <alignment horizontal="left" vertical="center" wrapText="1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center" vertical="center" wrapText="1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4" fontId="6" fillId="0" borderId="6" xfId="15" applyNumberFormat="1" applyFont="1" applyFill="1" applyBorder="1" applyAlignment="1">
      <alignment horizontal="center" vertical="center" wrapText="1"/>
    </xf>
    <xf numFmtId="4" fontId="6" fillId="0" borderId="8" xfId="15" applyNumberFormat="1" applyFont="1" applyFill="1" applyBorder="1" applyAlignment="1">
      <alignment horizontal="center" vertical="center" wrapText="1"/>
    </xf>
    <xf numFmtId="0" fontId="6" fillId="2" borderId="22" xfId="15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justify" vertical="center"/>
    </xf>
    <xf numFmtId="0" fontId="24" fillId="0" borderId="9" xfId="8" applyFont="1" applyFill="1" applyBorder="1" applyAlignment="1">
      <alignment horizontal="justify" vertical="center"/>
    </xf>
    <xf numFmtId="0" fontId="24" fillId="0" borderId="5" xfId="8" applyFont="1" applyFill="1" applyBorder="1" applyAlignment="1">
      <alignment horizontal="justify" vertical="center"/>
    </xf>
    <xf numFmtId="0" fontId="24" fillId="0" borderId="2" xfId="8" applyFont="1" applyFill="1" applyBorder="1" applyAlignment="1">
      <alignment horizontal="left" vertical="center"/>
    </xf>
    <xf numFmtId="0" fontId="24" fillId="0" borderId="0" xfId="8" applyFont="1" applyFill="1" applyBorder="1" applyAlignment="1">
      <alignment horizontal="left" vertical="center"/>
    </xf>
    <xf numFmtId="0" fontId="24" fillId="0" borderId="3" xfId="8" applyFont="1" applyFill="1" applyBorder="1" applyAlignment="1">
      <alignment horizontal="left" vertical="center"/>
    </xf>
    <xf numFmtId="0" fontId="5" fillId="0" borderId="0" xfId="12" applyFont="1" applyBorder="1" applyAlignment="1">
      <alignment horizontal="justify" vertical="center"/>
    </xf>
    <xf numFmtId="0" fontId="3" fillId="0" borderId="9" xfId="16" applyFont="1" applyFill="1" applyBorder="1" applyAlignment="1">
      <alignment horizontal="justify" vertical="center" wrapText="1"/>
    </xf>
    <xf numFmtId="0" fontId="4" fillId="2" borderId="6" xfId="18" applyFont="1" applyFill="1" applyBorder="1" applyAlignment="1">
      <alignment horizontal="left"/>
    </xf>
    <xf numFmtId="0" fontId="4" fillId="2" borderId="8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5" xfId="8" applyFont="1" applyFill="1" applyBorder="1" applyAlignment="1">
      <alignment horizontal="center"/>
    </xf>
    <xf numFmtId="0" fontId="3" fillId="0" borderId="7" xfId="16" applyFont="1" applyFill="1" applyBorder="1" applyAlignment="1">
      <alignment horizontal="center"/>
    </xf>
  </cellXfs>
  <cellStyles count="31">
    <cellStyle name="=C:\WINNT\SYSTEM32\COMMAND.COM" xfId="4"/>
    <cellStyle name="Millares" xfId="30" builtinId="3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Layout" zoomScaleNormal="100" workbookViewId="0">
      <selection activeCell="C37" sqref="C37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126</v>
      </c>
    </row>
    <row r="2" spans="1:7" x14ac:dyDescent="0.25">
      <c r="A2" s="113" t="s">
        <v>138</v>
      </c>
      <c r="B2" s="113"/>
      <c r="C2" s="113"/>
      <c r="D2" s="113"/>
      <c r="E2" s="113"/>
      <c r="F2" s="114"/>
      <c r="G2" s="114"/>
    </row>
    <row r="3" spans="1:7" ht="15.75" customHeight="1" x14ac:dyDescent="0.25">
      <c r="A3" s="202" t="s">
        <v>9</v>
      </c>
      <c r="B3" s="202"/>
      <c r="C3" s="202"/>
      <c r="D3" s="202"/>
      <c r="E3" s="202"/>
      <c r="F3" s="202"/>
      <c r="G3" s="202"/>
    </row>
    <row r="4" spans="1:7" x14ac:dyDescent="0.25">
      <c r="A4" s="202" t="s">
        <v>10</v>
      </c>
      <c r="B4" s="202"/>
      <c r="C4" s="202"/>
      <c r="D4" s="202"/>
      <c r="E4" s="202"/>
      <c r="F4" s="202"/>
      <c r="G4" s="202"/>
    </row>
    <row r="5" spans="1:7" x14ac:dyDescent="0.25">
      <c r="A5" s="203" t="s">
        <v>11</v>
      </c>
      <c r="B5" s="203"/>
      <c r="C5" s="203"/>
      <c r="D5" s="203"/>
      <c r="E5" s="203"/>
      <c r="F5" s="203"/>
      <c r="G5" s="203"/>
    </row>
    <row r="6" spans="1:7" x14ac:dyDescent="0.25">
      <c r="A6" s="203" t="s">
        <v>1</v>
      </c>
      <c r="B6" s="203"/>
      <c r="C6" s="203"/>
      <c r="D6" s="203"/>
      <c r="E6" s="203"/>
      <c r="F6" s="203"/>
      <c r="G6" s="203"/>
    </row>
    <row r="7" spans="1:7" x14ac:dyDescent="0.25">
      <c r="A7" s="204" t="s">
        <v>12</v>
      </c>
      <c r="B7" s="204"/>
      <c r="C7" s="204"/>
      <c r="D7" s="204"/>
      <c r="E7" s="6"/>
      <c r="F7" s="7"/>
      <c r="G7" s="5"/>
    </row>
    <row r="8" spans="1:7" ht="24" customHeight="1" x14ac:dyDescent="0.25">
      <c r="A8" s="109" t="s">
        <v>13</v>
      </c>
      <c r="B8" s="110" t="s">
        <v>14</v>
      </c>
      <c r="C8" s="111" t="s">
        <v>15</v>
      </c>
      <c r="D8" s="111" t="s">
        <v>16</v>
      </c>
      <c r="E8" s="8"/>
      <c r="F8" s="9"/>
      <c r="G8" s="1"/>
    </row>
    <row r="9" spans="1:7" x14ac:dyDescent="0.25">
      <c r="A9" s="52"/>
      <c r="B9" s="53"/>
      <c r="C9" s="54"/>
      <c r="D9" s="55"/>
      <c r="E9" s="8"/>
      <c r="F9" s="9"/>
      <c r="G9" s="1"/>
    </row>
    <row r="10" spans="1:7" x14ac:dyDescent="0.25">
      <c r="A10" s="52"/>
      <c r="B10" s="56"/>
      <c r="C10" s="54"/>
      <c r="D10" s="55"/>
      <c r="E10" s="8"/>
      <c r="F10" s="9"/>
      <c r="G10" s="1"/>
    </row>
    <row r="11" spans="1:7" x14ac:dyDescent="0.25">
      <c r="A11" s="52"/>
      <c r="B11" s="56"/>
      <c r="C11" s="54"/>
      <c r="D11" s="55"/>
      <c r="E11" s="8"/>
      <c r="F11" s="10"/>
      <c r="G11" s="1"/>
    </row>
    <row r="12" spans="1:7" x14ac:dyDescent="0.25">
      <c r="A12" s="52"/>
      <c r="B12" s="57" t="s">
        <v>6</v>
      </c>
      <c r="C12" s="54"/>
      <c r="D12" s="5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201" t="s">
        <v>17</v>
      </c>
      <c r="B14" s="201"/>
      <c r="C14" s="201"/>
      <c r="D14" s="201"/>
      <c r="E14" s="201"/>
      <c r="F14" s="58"/>
      <c r="G14" s="59"/>
    </row>
    <row r="15" spans="1:7" ht="18.75" customHeight="1" x14ac:dyDescent="0.25">
      <c r="A15" s="196" t="s">
        <v>13</v>
      </c>
      <c r="B15" s="196" t="s">
        <v>14</v>
      </c>
      <c r="C15" s="198" t="s">
        <v>15</v>
      </c>
      <c r="D15" s="198" t="s">
        <v>16</v>
      </c>
      <c r="E15" s="200" t="s">
        <v>18</v>
      </c>
      <c r="F15" s="200"/>
      <c r="G15" s="200"/>
    </row>
    <row r="16" spans="1:7" x14ac:dyDescent="0.25">
      <c r="A16" s="197"/>
      <c r="B16" s="197"/>
      <c r="C16" s="199"/>
      <c r="D16" s="199"/>
      <c r="E16" s="112" t="s">
        <v>19</v>
      </c>
      <c r="F16" s="112" t="s">
        <v>20</v>
      </c>
      <c r="G16" s="112" t="s">
        <v>21</v>
      </c>
    </row>
    <row r="17" spans="1:10" x14ac:dyDescent="0.25">
      <c r="A17" s="52"/>
      <c r="B17" s="60"/>
      <c r="C17" s="61"/>
      <c r="D17" s="61"/>
      <c r="E17" s="61"/>
      <c r="F17" s="62"/>
      <c r="G17" s="52"/>
    </row>
    <row r="18" spans="1:10" x14ac:dyDescent="0.25">
      <c r="A18" s="52"/>
      <c r="B18" s="60"/>
      <c r="C18" s="61"/>
      <c r="D18" s="61"/>
      <c r="E18" s="61"/>
      <c r="F18" s="62"/>
      <c r="G18" s="52"/>
    </row>
    <row r="19" spans="1:10" x14ac:dyDescent="0.25">
      <c r="A19" s="52"/>
      <c r="B19" s="63"/>
      <c r="C19" s="61"/>
      <c r="D19" s="61"/>
      <c r="E19" s="61"/>
      <c r="F19" s="62"/>
      <c r="G19" s="52"/>
    </row>
    <row r="20" spans="1:10" x14ac:dyDescent="0.25">
      <c r="A20" s="52"/>
      <c r="B20" s="63" t="s">
        <v>6</v>
      </c>
      <c r="C20" s="61"/>
      <c r="D20" s="61">
        <f>+D19</f>
        <v>0</v>
      </c>
      <c r="E20" s="61"/>
      <c r="F20" s="62"/>
      <c r="G20" s="52"/>
    </row>
    <row r="21" spans="1:10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/>
    </row>
    <row r="22" spans="1:10" x14ac:dyDescent="0.25">
      <c r="A22" s="125" t="s">
        <v>137</v>
      </c>
      <c r="B22" s="123" t="s">
        <v>309</v>
      </c>
      <c r="C22" s="123"/>
      <c r="D22" s="123"/>
      <c r="E22" s="123"/>
      <c r="F22" s="123"/>
      <c r="G22" s="123"/>
      <c r="H22" s="123"/>
      <c r="I22" s="123"/>
      <c r="J22"/>
    </row>
    <row r="23" spans="1:10" x14ac:dyDescent="0.25">
      <c r="A23" s="123"/>
      <c r="B23" s="123" t="s">
        <v>139</v>
      </c>
      <c r="C23" s="123"/>
      <c r="D23" s="123"/>
      <c r="E23" s="123"/>
      <c r="F23" s="123"/>
      <c r="G23" s="123"/>
      <c r="H23" s="123"/>
      <c r="I23" s="123"/>
      <c r="J23"/>
    </row>
    <row r="24" spans="1:10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/>
    </row>
    <row r="25" spans="1:10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/>
    </row>
    <row r="26" spans="1:10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7"/>
      <c r="B28" s="17"/>
      <c r="C28" s="17"/>
      <c r="D28" s="17"/>
      <c r="E28" s="17"/>
      <c r="F28" s="17"/>
      <c r="G28" s="17"/>
    </row>
    <row r="29" spans="1:10" x14ac:dyDescent="0.25">
      <c r="A29" s="17"/>
      <c r="B29" s="17"/>
      <c r="C29" s="17"/>
      <c r="D29" s="17"/>
      <c r="E29" s="17"/>
      <c r="F29" s="17"/>
      <c r="G29" s="17"/>
    </row>
  </sheetData>
  <protectedRanges>
    <protectedRange sqref="B9:D13 B16:E19" name="Rango1_1"/>
  </protectedRanges>
  <dataConsolidate/>
  <mergeCells count="11">
    <mergeCell ref="A14:E14"/>
    <mergeCell ref="A3:G3"/>
    <mergeCell ref="A4:G4"/>
    <mergeCell ref="A5:G5"/>
    <mergeCell ref="A6:G6"/>
    <mergeCell ref="A7:D7"/>
    <mergeCell ref="A15:A16"/>
    <mergeCell ref="B15:B16"/>
    <mergeCell ref="C15:C16"/>
    <mergeCell ref="D15:D16"/>
    <mergeCell ref="E15:G15"/>
  </mergeCells>
  <dataValidations disablePrompts="1" count="1">
    <dataValidation allowBlank="1" showErrorMessage="1" sqref="J15"/>
  </dataValidations>
  <pageMargins left="1.4960629921259843" right="0.70866141732283472" top="0.94488188976377963" bottom="0.74803149606299213" header="0.31496062992125984" footer="0.31496062992125984"/>
  <pageSetup scale="80" orientation="landscape" r:id="rId1"/>
  <headerFooter>
    <oddFooter>&amp;CJUAN RUIZ DE ALARCON NO. 8 INT. 121-125, COLONIA CENTRO, TAXCO DE ALARCON, GUERRERO, C.P. 40200.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Layout" zoomScaleNormal="100" workbookViewId="0">
      <selection activeCell="E40" sqref="E40:E41"/>
    </sheetView>
  </sheetViews>
  <sheetFormatPr baseColWidth="10" defaultColWidth="11.42578125" defaultRowHeight="15" x14ac:dyDescent="0.25"/>
  <cols>
    <col min="1" max="1" width="10" style="4" customWidth="1"/>
    <col min="2" max="2" width="37.85546875" style="4" customWidth="1"/>
    <col min="3" max="3" width="17.7109375" style="4" customWidth="1"/>
    <col min="4" max="4" width="10.85546875" style="4" customWidth="1"/>
    <col min="5" max="5" width="41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221" t="s">
        <v>138</v>
      </c>
      <c r="B2" s="221"/>
      <c r="C2" s="221"/>
      <c r="D2" s="221"/>
      <c r="E2" s="221"/>
      <c r="F2" s="113"/>
    </row>
    <row r="3" spans="1:6" ht="15.75" customHeight="1" x14ac:dyDescent="0.25">
      <c r="A3" s="202" t="s">
        <v>9</v>
      </c>
      <c r="B3" s="202"/>
      <c r="C3" s="202"/>
      <c r="D3" s="202"/>
      <c r="E3" s="202"/>
      <c r="F3" s="116"/>
    </row>
    <row r="4" spans="1:6" x14ac:dyDescent="0.25">
      <c r="A4" s="202" t="s">
        <v>70</v>
      </c>
      <c r="B4" s="202"/>
      <c r="C4" s="202"/>
      <c r="D4" s="202"/>
      <c r="E4" s="202"/>
    </row>
    <row r="5" spans="1:6" x14ac:dyDescent="0.25">
      <c r="A5" s="203" t="s">
        <v>4</v>
      </c>
      <c r="B5" s="203"/>
      <c r="C5" s="203"/>
      <c r="D5" s="203"/>
      <c r="E5" s="203"/>
    </row>
    <row r="6" spans="1:6" x14ac:dyDescent="0.25">
      <c r="A6" s="229"/>
      <c r="B6" s="229"/>
      <c r="C6" s="6"/>
      <c r="D6" s="6"/>
      <c r="E6" s="6"/>
    </row>
    <row r="7" spans="1:6" ht="20.25" customHeight="1" x14ac:dyDescent="0.25">
      <c r="A7" s="109" t="s">
        <v>13</v>
      </c>
      <c r="B7" s="110" t="s">
        <v>14</v>
      </c>
      <c r="C7" s="111" t="s">
        <v>16</v>
      </c>
      <c r="D7" s="111" t="s">
        <v>63</v>
      </c>
      <c r="E7" s="111" t="s">
        <v>30</v>
      </c>
    </row>
    <row r="8" spans="1:6" ht="14.25" customHeight="1" x14ac:dyDescent="0.25">
      <c r="A8" s="140">
        <v>4100</v>
      </c>
      <c r="B8" s="167" t="s">
        <v>195</v>
      </c>
      <c r="C8" s="61"/>
      <c r="D8" s="69"/>
      <c r="E8" s="69"/>
    </row>
    <row r="9" spans="1:6" ht="18.75" customHeight="1" x14ac:dyDescent="0.25">
      <c r="A9" s="140">
        <v>4143</v>
      </c>
      <c r="B9" s="167" t="s">
        <v>196</v>
      </c>
      <c r="C9" s="61"/>
      <c r="D9" s="69"/>
      <c r="E9" s="69"/>
    </row>
    <row r="10" spans="1:6" ht="22.5" x14ac:dyDescent="0.25">
      <c r="A10" s="143" t="s">
        <v>181</v>
      </c>
      <c r="B10" s="53" t="s">
        <v>197</v>
      </c>
      <c r="C10" s="61">
        <v>7935390.8799999999</v>
      </c>
      <c r="D10" s="144" t="s">
        <v>296</v>
      </c>
      <c r="E10" s="147" t="s">
        <v>220</v>
      </c>
    </row>
    <row r="11" spans="1:6" ht="22.5" x14ac:dyDescent="0.25">
      <c r="A11" s="143" t="s">
        <v>182</v>
      </c>
      <c r="B11" s="53" t="s">
        <v>198</v>
      </c>
      <c r="C11" s="61">
        <v>102137.33</v>
      </c>
      <c r="D11" s="144" t="s">
        <v>296</v>
      </c>
      <c r="E11" s="147" t="s">
        <v>220</v>
      </c>
    </row>
    <row r="12" spans="1:6" ht="22.5" x14ac:dyDescent="0.25">
      <c r="A12" s="143" t="s">
        <v>183</v>
      </c>
      <c r="B12" s="53" t="s">
        <v>199</v>
      </c>
      <c r="C12" s="61">
        <v>579499.86</v>
      </c>
      <c r="D12" s="144" t="s">
        <v>296</v>
      </c>
      <c r="E12" s="147" t="s">
        <v>220</v>
      </c>
    </row>
    <row r="13" spans="1:6" ht="22.5" x14ac:dyDescent="0.25">
      <c r="A13" s="143" t="s">
        <v>184</v>
      </c>
      <c r="B13" s="53" t="s">
        <v>200</v>
      </c>
      <c r="C13" s="61">
        <v>1790004.43</v>
      </c>
      <c r="D13" s="144" t="s">
        <v>296</v>
      </c>
      <c r="E13" s="147" t="s">
        <v>220</v>
      </c>
    </row>
    <row r="14" spans="1:6" ht="22.5" x14ac:dyDescent="0.25">
      <c r="A14" s="143" t="s">
        <v>185</v>
      </c>
      <c r="B14" s="53" t="s">
        <v>201</v>
      </c>
      <c r="C14" s="61">
        <v>4951164.7300000004</v>
      </c>
      <c r="D14" s="144" t="s">
        <v>296</v>
      </c>
      <c r="E14" s="147" t="s">
        <v>220</v>
      </c>
    </row>
    <row r="15" spans="1:6" ht="22.5" x14ac:dyDescent="0.25">
      <c r="A15" s="143" t="s">
        <v>186</v>
      </c>
      <c r="B15" s="53" t="s">
        <v>202</v>
      </c>
      <c r="C15" s="61">
        <v>46613.54</v>
      </c>
      <c r="D15" s="144" t="s">
        <v>296</v>
      </c>
      <c r="E15" s="147" t="s">
        <v>220</v>
      </c>
    </row>
    <row r="16" spans="1:6" ht="22.5" x14ac:dyDescent="0.25">
      <c r="A16" s="143" t="s">
        <v>187</v>
      </c>
      <c r="B16" s="53" t="s">
        <v>203</v>
      </c>
      <c r="C16" s="61">
        <v>2049153.58</v>
      </c>
      <c r="D16" s="144" t="s">
        <v>296</v>
      </c>
      <c r="E16" s="147" t="s">
        <v>220</v>
      </c>
    </row>
    <row r="17" spans="1:5" ht="22.5" x14ac:dyDescent="0.25">
      <c r="A17" s="143" t="s">
        <v>188</v>
      </c>
      <c r="B17" s="53" t="s">
        <v>204</v>
      </c>
      <c r="C17" s="61">
        <v>16626.740000000002</v>
      </c>
      <c r="D17" s="144" t="s">
        <v>296</v>
      </c>
      <c r="E17" s="147" t="s">
        <v>220</v>
      </c>
    </row>
    <row r="18" spans="1:5" ht="22.5" x14ac:dyDescent="0.25">
      <c r="A18" s="143" t="s">
        <v>189</v>
      </c>
      <c r="B18" s="53" t="s">
        <v>205</v>
      </c>
      <c r="C18" s="61">
        <v>106283.94</v>
      </c>
      <c r="D18" s="144" t="s">
        <v>296</v>
      </c>
      <c r="E18" s="147" t="s">
        <v>220</v>
      </c>
    </row>
    <row r="19" spans="1:5" ht="22.5" x14ac:dyDescent="0.25">
      <c r="A19" s="143" t="s">
        <v>190</v>
      </c>
      <c r="B19" s="53" t="s">
        <v>206</v>
      </c>
      <c r="C19" s="61">
        <v>847224.51</v>
      </c>
      <c r="D19" s="144" t="s">
        <v>296</v>
      </c>
      <c r="E19" s="147" t="s">
        <v>220</v>
      </c>
    </row>
    <row r="20" spans="1:5" ht="22.5" x14ac:dyDescent="0.25">
      <c r="A20" s="143" t="s">
        <v>191</v>
      </c>
      <c r="B20" s="53" t="s">
        <v>207</v>
      </c>
      <c r="C20" s="61">
        <v>1066271.08</v>
      </c>
      <c r="D20" s="144" t="s">
        <v>296</v>
      </c>
      <c r="E20" s="147" t="s">
        <v>220</v>
      </c>
    </row>
    <row r="21" spans="1:5" ht="22.5" x14ac:dyDescent="0.25">
      <c r="A21" s="143" t="s">
        <v>192</v>
      </c>
      <c r="B21" s="53" t="s">
        <v>208</v>
      </c>
      <c r="C21" s="61">
        <v>5291.9</v>
      </c>
      <c r="D21" s="144" t="s">
        <v>296</v>
      </c>
      <c r="E21" s="147" t="s">
        <v>220</v>
      </c>
    </row>
    <row r="22" spans="1:5" ht="22.5" x14ac:dyDescent="0.25">
      <c r="A22" s="143" t="s">
        <v>193</v>
      </c>
      <c r="B22" s="53" t="s">
        <v>209</v>
      </c>
      <c r="C22" s="61">
        <v>1311028.17</v>
      </c>
      <c r="D22" s="144" t="s">
        <v>296</v>
      </c>
      <c r="E22" s="147" t="s">
        <v>220</v>
      </c>
    </row>
    <row r="23" spans="1:5" ht="22.5" x14ac:dyDescent="0.25">
      <c r="A23" s="143" t="s">
        <v>194</v>
      </c>
      <c r="B23" s="53" t="s">
        <v>210</v>
      </c>
      <c r="C23" s="61">
        <v>2740238.29</v>
      </c>
      <c r="D23" s="144" t="s">
        <v>296</v>
      </c>
      <c r="E23" s="147" t="s">
        <v>220</v>
      </c>
    </row>
    <row r="24" spans="1:5" x14ac:dyDescent="0.25">
      <c r="A24" s="140">
        <v>4144</v>
      </c>
      <c r="B24" s="141" t="s">
        <v>211</v>
      </c>
      <c r="C24" s="61"/>
      <c r="D24" s="144"/>
      <c r="E24" s="142"/>
    </row>
    <row r="25" spans="1:5" ht="22.5" x14ac:dyDescent="0.25">
      <c r="A25" s="145" t="s">
        <v>279</v>
      </c>
      <c r="B25" s="53" t="s">
        <v>212</v>
      </c>
      <c r="C25" s="61">
        <v>124431</v>
      </c>
      <c r="D25" s="144" t="s">
        <v>296</v>
      </c>
      <c r="E25" s="147" t="s">
        <v>220</v>
      </c>
    </row>
    <row r="26" spans="1:5" ht="22.5" x14ac:dyDescent="0.25">
      <c r="A26" s="145" t="s">
        <v>280</v>
      </c>
      <c r="B26" s="53" t="s">
        <v>213</v>
      </c>
      <c r="C26" s="61">
        <v>18870.509999999998</v>
      </c>
      <c r="D26" s="144" t="s">
        <v>296</v>
      </c>
      <c r="E26" s="147" t="s">
        <v>220</v>
      </c>
    </row>
    <row r="27" spans="1:5" ht="22.5" x14ac:dyDescent="0.25">
      <c r="A27" s="145" t="s">
        <v>281</v>
      </c>
      <c r="B27" s="53" t="s">
        <v>214</v>
      </c>
      <c r="C27" s="61">
        <v>10571</v>
      </c>
      <c r="D27" s="144" t="s">
        <v>296</v>
      </c>
      <c r="E27" s="147" t="s">
        <v>220</v>
      </c>
    </row>
    <row r="28" spans="1:5" ht="22.5" x14ac:dyDescent="0.25">
      <c r="A28" s="145" t="s">
        <v>282</v>
      </c>
      <c r="B28" s="53" t="s">
        <v>215</v>
      </c>
      <c r="C28" s="61">
        <v>10422</v>
      </c>
      <c r="D28" s="144" t="s">
        <v>296</v>
      </c>
      <c r="E28" s="147" t="s">
        <v>220</v>
      </c>
    </row>
    <row r="29" spans="1:5" ht="22.5" x14ac:dyDescent="0.25">
      <c r="A29" s="145" t="s">
        <v>283</v>
      </c>
      <c r="B29" s="53" t="s">
        <v>216</v>
      </c>
      <c r="C29" s="61">
        <v>12077</v>
      </c>
      <c r="D29" s="144" t="s">
        <v>296</v>
      </c>
      <c r="E29" s="147" t="s">
        <v>220</v>
      </c>
    </row>
    <row r="30" spans="1:5" x14ac:dyDescent="0.25">
      <c r="A30" s="145" t="s">
        <v>328</v>
      </c>
      <c r="B30" s="53" t="s">
        <v>329</v>
      </c>
      <c r="C30" s="61">
        <v>3095</v>
      </c>
      <c r="D30" s="144"/>
      <c r="E30" s="147"/>
    </row>
    <row r="31" spans="1:5" ht="22.5" x14ac:dyDescent="0.25">
      <c r="A31" s="145" t="s">
        <v>284</v>
      </c>
      <c r="B31" s="53" t="s">
        <v>218</v>
      </c>
      <c r="C31" s="61">
        <v>2704</v>
      </c>
      <c r="D31" s="144" t="s">
        <v>296</v>
      </c>
      <c r="E31" s="147" t="s">
        <v>220</v>
      </c>
    </row>
    <row r="32" spans="1:5" ht="22.5" x14ac:dyDescent="0.25">
      <c r="A32" s="145" t="s">
        <v>285</v>
      </c>
      <c r="B32" s="53" t="s">
        <v>217</v>
      </c>
      <c r="C32" s="61">
        <v>96839.65</v>
      </c>
      <c r="D32" s="144" t="s">
        <v>296</v>
      </c>
      <c r="E32" s="147" t="s">
        <v>220</v>
      </c>
    </row>
    <row r="33" spans="1:5" ht="22.5" x14ac:dyDescent="0.25">
      <c r="A33" s="146">
        <v>4160</v>
      </c>
      <c r="B33" s="141" t="s">
        <v>219</v>
      </c>
      <c r="C33" s="61">
        <v>25312.9</v>
      </c>
      <c r="D33" s="144" t="s">
        <v>296</v>
      </c>
      <c r="E33" s="147" t="s">
        <v>220</v>
      </c>
    </row>
    <row r="34" spans="1:5" x14ac:dyDescent="0.25">
      <c r="A34" s="146"/>
      <c r="B34" s="141"/>
      <c r="C34" s="61"/>
      <c r="D34" s="144"/>
      <c r="E34" s="147"/>
    </row>
    <row r="35" spans="1:5" x14ac:dyDescent="0.25">
      <c r="A35" s="52"/>
      <c r="B35" s="70" t="s">
        <v>6</v>
      </c>
      <c r="C35" s="61">
        <f>SUM(C8:C34)</f>
        <v>23851252.040000003</v>
      </c>
      <c r="D35" s="69"/>
      <c r="E35" s="69"/>
    </row>
    <row r="36" spans="1:5" ht="32.25" customHeight="1" x14ac:dyDescent="0.25">
      <c r="A36" s="241"/>
      <c r="B36" s="241"/>
      <c r="C36" s="241"/>
      <c r="D36" s="241"/>
      <c r="E36" s="241"/>
    </row>
    <row r="37" spans="1:5" x14ac:dyDescent="0.25">
      <c r="A37" s="75"/>
      <c r="B37" s="92"/>
      <c r="C37" s="89"/>
      <c r="D37" s="90"/>
      <c r="E37" s="90"/>
    </row>
    <row r="38" spans="1:5" x14ac:dyDescent="0.25">
      <c r="A38" s="75"/>
      <c r="B38" s="92"/>
      <c r="C38" s="89"/>
      <c r="D38" s="90"/>
      <c r="E38" s="90"/>
    </row>
    <row r="39" spans="1:5" x14ac:dyDescent="0.25">
      <c r="A39" s="75"/>
      <c r="B39" s="92"/>
      <c r="C39" s="89"/>
      <c r="D39" s="90"/>
      <c r="E39" s="90"/>
    </row>
    <row r="40" spans="1:5" x14ac:dyDescent="0.25">
      <c r="A40" s="75"/>
      <c r="B40" s="92"/>
      <c r="C40" s="89"/>
      <c r="D40" s="90"/>
      <c r="E40" s="90"/>
    </row>
    <row r="41" spans="1:5" x14ac:dyDescent="0.25">
      <c r="A41" s="11"/>
      <c r="B41" s="38"/>
      <c r="C41" s="37"/>
      <c r="D41" s="36"/>
      <c r="E41" s="36"/>
    </row>
    <row r="42" spans="1:5" x14ac:dyDescent="0.25">
      <c r="A42" s="11"/>
      <c r="B42" s="38"/>
      <c r="C42" s="37"/>
      <c r="D42" s="36"/>
      <c r="E42" s="36"/>
    </row>
    <row r="43" spans="1:5" x14ac:dyDescent="0.25">
      <c r="A43" s="16"/>
      <c r="B43" s="219"/>
      <c r="C43" s="219"/>
      <c r="D43" s="220"/>
      <c r="E43" s="220"/>
    </row>
  </sheetData>
  <protectedRanges>
    <protectedRange sqref="B37:D42 B8:D35" name="Rango1_1"/>
  </protectedRanges>
  <mergeCells count="7">
    <mergeCell ref="A2:E2"/>
    <mergeCell ref="A3:E3"/>
    <mergeCell ref="A4:E4"/>
    <mergeCell ref="A5:E5"/>
    <mergeCell ref="A6:B6"/>
    <mergeCell ref="B43:E43"/>
    <mergeCell ref="A36:E36"/>
  </mergeCells>
  <pageMargins left="0.31496062992125984" right="0.31496062992125984" top="0.94488188976377963" bottom="0.74803149606299213" header="0.31496062992125984" footer="0.31496062992125984"/>
  <pageSetup scale="79" orientation="portrait" r:id="rId1"/>
  <headerFooter>
    <oddFooter>&amp;CJUAN RUIZ DE ALARCON NO. 8 INT. 121-125, COLONIA CENTRO, TAXCO DE ALARCON, GUERRERO, C.P. 40200.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C26" sqref="C26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8.7109375" style="4" customWidth="1"/>
    <col min="4" max="4" width="19.28515625" style="4" customWidth="1"/>
    <col min="5" max="5" width="20.855468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71</v>
      </c>
    </row>
    <row r="2" spans="1:6" x14ac:dyDescent="0.25">
      <c r="A2" s="221" t="s">
        <v>138</v>
      </c>
      <c r="B2" s="221"/>
      <c r="C2" s="221"/>
      <c r="D2" s="221"/>
      <c r="E2" s="221"/>
      <c r="F2" s="113"/>
    </row>
    <row r="3" spans="1:6" ht="15.75" customHeight="1" x14ac:dyDescent="0.25">
      <c r="A3" s="202" t="s">
        <v>9</v>
      </c>
      <c r="B3" s="202"/>
      <c r="C3" s="202"/>
      <c r="D3" s="202"/>
      <c r="E3" s="202"/>
      <c r="F3" s="116"/>
    </row>
    <row r="4" spans="1:6" x14ac:dyDescent="0.25">
      <c r="A4" s="202" t="s">
        <v>70</v>
      </c>
      <c r="B4" s="202"/>
      <c r="C4" s="202"/>
      <c r="D4" s="202"/>
      <c r="E4" s="202"/>
    </row>
    <row r="5" spans="1:6" x14ac:dyDescent="0.25">
      <c r="A5" s="203" t="s">
        <v>5</v>
      </c>
      <c r="B5" s="203"/>
      <c r="C5" s="203"/>
      <c r="D5" s="203"/>
      <c r="E5" s="203"/>
    </row>
    <row r="6" spans="1:6" x14ac:dyDescent="0.25">
      <c r="A6" s="229"/>
      <c r="B6" s="229"/>
      <c r="C6" s="6"/>
      <c r="D6" s="6"/>
      <c r="E6" s="6"/>
    </row>
    <row r="7" spans="1:6" ht="20.25" customHeight="1" x14ac:dyDescent="0.25">
      <c r="A7" s="109" t="s">
        <v>13</v>
      </c>
      <c r="B7" s="110" t="s">
        <v>14</v>
      </c>
      <c r="C7" s="111" t="s">
        <v>15</v>
      </c>
      <c r="D7" s="111" t="s">
        <v>63</v>
      </c>
      <c r="E7" s="111" t="s">
        <v>30</v>
      </c>
    </row>
    <row r="8" spans="1:6" x14ac:dyDescent="0.25">
      <c r="A8" s="139">
        <v>4300</v>
      </c>
      <c r="B8" s="53" t="s">
        <v>222</v>
      </c>
      <c r="C8" s="61">
        <v>0</v>
      </c>
      <c r="D8" s="69"/>
      <c r="E8" s="69"/>
    </row>
    <row r="9" spans="1:6" x14ac:dyDescent="0.25">
      <c r="A9" s="139">
        <v>4310</v>
      </c>
      <c r="B9" s="53" t="s">
        <v>330</v>
      </c>
      <c r="C9" s="61">
        <v>0</v>
      </c>
      <c r="D9" s="137"/>
      <c r="E9" s="136"/>
    </row>
    <row r="10" spans="1:6" x14ac:dyDescent="0.25">
      <c r="A10" s="139">
        <v>4319</v>
      </c>
      <c r="B10" s="53" t="s">
        <v>331</v>
      </c>
      <c r="C10" s="61">
        <v>0</v>
      </c>
      <c r="D10" s="137"/>
      <c r="E10" s="136"/>
    </row>
    <row r="11" spans="1:6" x14ac:dyDescent="0.25">
      <c r="A11" s="139" t="s">
        <v>221</v>
      </c>
      <c r="B11" s="53" t="s">
        <v>332</v>
      </c>
      <c r="C11" s="61">
        <v>0</v>
      </c>
      <c r="D11" s="137"/>
      <c r="E11" s="136"/>
    </row>
    <row r="12" spans="1:6" x14ac:dyDescent="0.25">
      <c r="A12" s="52"/>
      <c r="B12" s="70" t="s">
        <v>6</v>
      </c>
      <c r="C12" s="61">
        <f>SUM(C8:C9)</f>
        <v>0</v>
      </c>
      <c r="D12" s="69"/>
      <c r="E12" s="69"/>
    </row>
    <row r="13" spans="1:6" x14ac:dyDescent="0.25">
      <c r="A13" s="75"/>
      <c r="B13" s="163"/>
      <c r="C13" s="133"/>
      <c r="D13" s="134"/>
      <c r="E13" s="134"/>
    </row>
    <row r="14" spans="1:6" ht="29.25" customHeight="1" x14ac:dyDescent="0.25">
      <c r="A14" s="241"/>
      <c r="B14" s="241"/>
      <c r="C14" s="241"/>
      <c r="D14" s="241"/>
      <c r="E14" s="241"/>
    </row>
    <row r="15" spans="1:6" ht="29.25" customHeight="1" x14ac:dyDescent="0.25">
      <c r="A15" s="126"/>
      <c r="B15" s="126"/>
      <c r="C15" s="126"/>
      <c r="D15" s="126"/>
      <c r="E15" s="126"/>
    </row>
    <row r="16" spans="1:6" x14ac:dyDescent="0.25">
      <c r="A16" s="11"/>
      <c r="B16" s="38"/>
      <c r="C16" s="37"/>
      <c r="D16" s="36"/>
      <c r="E16" s="36"/>
    </row>
    <row r="17" spans="1:5" x14ac:dyDescent="0.25">
      <c r="A17" s="11"/>
      <c r="B17" s="38"/>
      <c r="C17" s="37"/>
      <c r="D17" s="36"/>
      <c r="E17" s="36"/>
    </row>
    <row r="18" spans="1:5" x14ac:dyDescent="0.25">
      <c r="A18" s="11"/>
      <c r="B18" s="38"/>
      <c r="C18" s="37"/>
      <c r="D18" s="36"/>
      <c r="E18" s="36"/>
    </row>
    <row r="19" spans="1:5" x14ac:dyDescent="0.25">
      <c r="A19" s="11"/>
      <c r="B19" s="38"/>
      <c r="C19" s="37"/>
      <c r="D19" s="36"/>
      <c r="E19" s="36"/>
    </row>
    <row r="20" spans="1:5" x14ac:dyDescent="0.25">
      <c r="A20" s="11"/>
      <c r="B20" s="38"/>
      <c r="C20" s="37"/>
      <c r="D20" s="36"/>
      <c r="E20" s="36"/>
    </row>
    <row r="21" spans="1:5" x14ac:dyDescent="0.25">
      <c r="A21" s="11"/>
      <c r="B21" s="38"/>
      <c r="C21" s="37"/>
      <c r="D21" s="36"/>
      <c r="E21" s="36"/>
    </row>
    <row r="22" spans="1:5" x14ac:dyDescent="0.25">
      <c r="A22" s="16"/>
      <c r="B22" s="219"/>
      <c r="C22" s="219"/>
      <c r="D22" s="220"/>
      <c r="E22" s="220"/>
    </row>
    <row r="23" spans="1:5" ht="16.5" x14ac:dyDescent="0.3">
      <c r="A23" s="35"/>
      <c r="B23" s="35"/>
      <c r="C23" s="35"/>
      <c r="D23" s="35"/>
      <c r="E23" s="35"/>
    </row>
    <row r="25" spans="1:5" x14ac:dyDescent="0.25">
      <c r="A25" s="17"/>
      <c r="B25" s="17"/>
      <c r="C25" s="17"/>
      <c r="D25" s="17"/>
      <c r="E25" s="17"/>
    </row>
  </sheetData>
  <protectedRanges>
    <protectedRange sqref="B16:D21 B8:D13" name="Rango1_1"/>
  </protectedRanges>
  <mergeCells count="7">
    <mergeCell ref="A2:E2"/>
    <mergeCell ref="A3:E3"/>
    <mergeCell ref="A4:E4"/>
    <mergeCell ref="A5:E5"/>
    <mergeCell ref="A6:B6"/>
    <mergeCell ref="B22:E22"/>
    <mergeCell ref="A14:E14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Layout" topLeftCell="A22" zoomScaleNormal="98" workbookViewId="0">
      <selection activeCell="F35" sqref="F35:F40"/>
    </sheetView>
  </sheetViews>
  <sheetFormatPr baseColWidth="10" defaultColWidth="11.42578125" defaultRowHeight="15" x14ac:dyDescent="0.25"/>
  <cols>
    <col min="1" max="1" width="12.28515625" style="4" customWidth="1"/>
    <col min="2" max="2" width="45.5703125" style="4" customWidth="1"/>
    <col min="3" max="3" width="17.7109375" style="4" customWidth="1"/>
    <col min="4" max="4" width="31.425781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72</v>
      </c>
    </row>
    <row r="2" spans="1:5" x14ac:dyDescent="0.25">
      <c r="A2" s="221" t="s">
        <v>138</v>
      </c>
      <c r="B2" s="221"/>
      <c r="C2" s="221"/>
      <c r="D2" s="221"/>
      <c r="E2" s="113"/>
    </row>
    <row r="3" spans="1:5" ht="15.75" customHeight="1" x14ac:dyDescent="0.25">
      <c r="A3" s="202" t="s">
        <v>9</v>
      </c>
      <c r="B3" s="202"/>
      <c r="C3" s="202"/>
      <c r="D3" s="202"/>
      <c r="E3" s="116"/>
    </row>
    <row r="4" spans="1:5" x14ac:dyDescent="0.25">
      <c r="A4" s="202" t="s">
        <v>70</v>
      </c>
      <c r="B4" s="202"/>
      <c r="C4" s="202"/>
      <c r="D4" s="202"/>
    </row>
    <row r="5" spans="1:5" x14ac:dyDescent="0.25">
      <c r="A5" s="203" t="s">
        <v>73</v>
      </c>
      <c r="B5" s="203"/>
      <c r="C5" s="203"/>
      <c r="D5" s="203"/>
    </row>
    <row r="6" spans="1:5" x14ac:dyDescent="0.25">
      <c r="A6" s="108"/>
      <c r="B6" s="108"/>
      <c r="C6" s="108"/>
      <c r="D6" s="108"/>
    </row>
    <row r="7" spans="1:5" ht="24.75" customHeight="1" x14ac:dyDescent="0.25">
      <c r="A7" s="242" t="s">
        <v>74</v>
      </c>
      <c r="B7" s="242"/>
      <c r="C7" s="242"/>
      <c r="D7" s="242"/>
    </row>
    <row r="8" spans="1:5" ht="22.5" customHeight="1" x14ac:dyDescent="0.25">
      <c r="A8" s="109" t="s">
        <v>13</v>
      </c>
      <c r="B8" s="110" t="s">
        <v>14</v>
      </c>
      <c r="C8" s="111" t="s">
        <v>16</v>
      </c>
      <c r="D8" s="111" t="s">
        <v>75</v>
      </c>
    </row>
    <row r="9" spans="1:5" x14ac:dyDescent="0.25">
      <c r="A9" s="52">
        <v>5000</v>
      </c>
      <c r="B9" s="53" t="s">
        <v>224</v>
      </c>
      <c r="C9" s="61"/>
      <c r="D9" s="69"/>
    </row>
    <row r="10" spans="1:5" x14ac:dyDescent="0.25">
      <c r="A10" s="52">
        <v>5100</v>
      </c>
      <c r="B10" s="53" t="s">
        <v>225</v>
      </c>
      <c r="C10" s="61"/>
      <c r="D10" s="69"/>
    </row>
    <row r="11" spans="1:5" x14ac:dyDescent="0.25">
      <c r="A11" s="52">
        <v>5110</v>
      </c>
      <c r="B11" s="53" t="s">
        <v>226</v>
      </c>
      <c r="C11" s="61"/>
      <c r="D11" s="69"/>
    </row>
    <row r="12" spans="1:5" x14ac:dyDescent="0.25">
      <c r="A12" s="52">
        <v>5111</v>
      </c>
      <c r="B12" s="53" t="s">
        <v>227</v>
      </c>
      <c r="C12" s="61">
        <v>5308554</v>
      </c>
      <c r="D12" s="136" t="s">
        <v>251</v>
      </c>
    </row>
    <row r="13" spans="1:5" x14ac:dyDescent="0.25">
      <c r="A13" s="52">
        <v>5112</v>
      </c>
      <c r="B13" s="53" t="s">
        <v>228</v>
      </c>
      <c r="C13" s="61">
        <v>1891021</v>
      </c>
      <c r="D13" s="69"/>
    </row>
    <row r="14" spans="1:5" x14ac:dyDescent="0.25">
      <c r="A14" s="52">
        <v>5113</v>
      </c>
      <c r="B14" s="53" t="s">
        <v>229</v>
      </c>
      <c r="C14" s="61">
        <v>1386835</v>
      </c>
      <c r="D14" s="69"/>
    </row>
    <row r="15" spans="1:5" x14ac:dyDescent="0.25">
      <c r="A15" s="52">
        <v>5114</v>
      </c>
      <c r="B15" s="53" t="s">
        <v>231</v>
      </c>
      <c r="C15" s="61">
        <v>1434992.71</v>
      </c>
      <c r="D15" s="69"/>
    </row>
    <row r="16" spans="1:5" x14ac:dyDescent="0.25">
      <c r="A16" s="52">
        <v>5115</v>
      </c>
      <c r="B16" s="53" t="s">
        <v>230</v>
      </c>
      <c r="C16" s="61">
        <v>1904252</v>
      </c>
      <c r="D16" s="136"/>
    </row>
    <row r="17" spans="1:4" x14ac:dyDescent="0.25">
      <c r="A17" s="52">
        <v>5116</v>
      </c>
      <c r="B17" s="53" t="s">
        <v>232</v>
      </c>
      <c r="C17" s="61">
        <v>574372</v>
      </c>
      <c r="D17" s="69"/>
    </row>
    <row r="18" spans="1:4" x14ac:dyDescent="0.25">
      <c r="A18" s="52">
        <v>5120</v>
      </c>
      <c r="B18" s="53" t="s">
        <v>233</v>
      </c>
      <c r="C18" s="61">
        <v>1497456.51</v>
      </c>
      <c r="D18" s="69"/>
    </row>
    <row r="19" spans="1:4" ht="24" x14ac:dyDescent="0.25">
      <c r="A19" s="52">
        <v>5121</v>
      </c>
      <c r="B19" s="53" t="s">
        <v>234</v>
      </c>
      <c r="C19" s="61">
        <v>247287.63</v>
      </c>
      <c r="D19" s="69"/>
    </row>
    <row r="20" spans="1:4" x14ac:dyDescent="0.25">
      <c r="A20" s="52">
        <v>5122</v>
      </c>
      <c r="B20" s="53" t="s">
        <v>235</v>
      </c>
      <c r="C20" s="61">
        <v>49.06</v>
      </c>
      <c r="D20" s="69"/>
    </row>
    <row r="21" spans="1:4" ht="24" x14ac:dyDescent="0.25">
      <c r="A21" s="52">
        <v>5123</v>
      </c>
      <c r="B21" s="53" t="s">
        <v>236</v>
      </c>
      <c r="C21" s="61">
        <v>8250</v>
      </c>
      <c r="D21" s="69"/>
    </row>
    <row r="22" spans="1:4" x14ac:dyDescent="0.25">
      <c r="A22" s="52">
        <v>5124</v>
      </c>
      <c r="B22" s="53" t="s">
        <v>237</v>
      </c>
      <c r="C22" s="61">
        <v>6472.57</v>
      </c>
      <c r="D22" s="69"/>
    </row>
    <row r="23" spans="1:4" x14ac:dyDescent="0.25">
      <c r="A23" s="52">
        <v>5125</v>
      </c>
      <c r="B23" s="53" t="s">
        <v>238</v>
      </c>
      <c r="C23" s="61">
        <v>926483.16</v>
      </c>
      <c r="D23" s="69"/>
    </row>
    <row r="24" spans="1:4" x14ac:dyDescent="0.25">
      <c r="A24" s="52">
        <v>5126</v>
      </c>
      <c r="B24" s="53" t="s">
        <v>239</v>
      </c>
      <c r="C24" s="61">
        <v>259870.35</v>
      </c>
      <c r="D24" s="69"/>
    </row>
    <row r="25" spans="1:4" ht="24" x14ac:dyDescent="0.25">
      <c r="A25" s="52">
        <v>5127</v>
      </c>
      <c r="B25" s="53" t="s">
        <v>240</v>
      </c>
      <c r="C25" s="61">
        <v>22916.63</v>
      </c>
      <c r="D25" s="69"/>
    </row>
    <row r="26" spans="1:4" x14ac:dyDescent="0.25">
      <c r="A26" s="52">
        <v>5129</v>
      </c>
      <c r="B26" s="53" t="s">
        <v>241</v>
      </c>
      <c r="C26" s="61">
        <v>26127.11</v>
      </c>
      <c r="D26" s="69"/>
    </row>
    <row r="27" spans="1:4" x14ac:dyDescent="0.25">
      <c r="A27" s="52">
        <v>5130</v>
      </c>
      <c r="B27" s="53" t="s">
        <v>242</v>
      </c>
      <c r="C27" s="61">
        <v>12874036.93</v>
      </c>
      <c r="D27" s="69"/>
    </row>
    <row r="28" spans="1:4" x14ac:dyDescent="0.25">
      <c r="A28" s="52">
        <v>5131</v>
      </c>
      <c r="B28" s="53" t="s">
        <v>243</v>
      </c>
      <c r="C28" s="61">
        <v>7447891.4500000002</v>
      </c>
      <c r="D28" s="136" t="s">
        <v>298</v>
      </c>
    </row>
    <row r="29" spans="1:4" x14ac:dyDescent="0.25">
      <c r="A29" s="52">
        <v>5132</v>
      </c>
      <c r="B29" s="53" t="s">
        <v>244</v>
      </c>
      <c r="C29" s="61">
        <v>291521</v>
      </c>
      <c r="D29" s="136"/>
    </row>
    <row r="30" spans="1:4" ht="24" x14ac:dyDescent="0.25">
      <c r="A30" s="52">
        <v>5133</v>
      </c>
      <c r="B30" s="53" t="s">
        <v>250</v>
      </c>
      <c r="C30" s="61">
        <v>545717.24</v>
      </c>
      <c r="D30" s="69"/>
    </row>
    <row r="31" spans="1:4" x14ac:dyDescent="0.25">
      <c r="A31" s="52">
        <v>5134</v>
      </c>
      <c r="B31" s="53" t="s">
        <v>245</v>
      </c>
      <c r="C31" s="61">
        <v>724035.15</v>
      </c>
      <c r="D31" s="69"/>
    </row>
    <row r="32" spans="1:4" ht="24" x14ac:dyDescent="0.25">
      <c r="A32" s="52">
        <v>5135</v>
      </c>
      <c r="B32" s="53" t="s">
        <v>246</v>
      </c>
      <c r="C32" s="61">
        <v>2959965.56</v>
      </c>
      <c r="D32" s="136"/>
    </row>
    <row r="33" spans="1:4" x14ac:dyDescent="0.25">
      <c r="A33" s="52">
        <v>5136</v>
      </c>
      <c r="B33" s="53" t="s">
        <v>247</v>
      </c>
      <c r="C33" s="61">
        <v>5590.55</v>
      </c>
      <c r="D33" s="69"/>
    </row>
    <row r="34" spans="1:4" x14ac:dyDescent="0.25">
      <c r="A34" s="52">
        <v>5137</v>
      </c>
      <c r="B34" s="53" t="s">
        <v>248</v>
      </c>
      <c r="C34" s="61">
        <v>58427.76</v>
      </c>
      <c r="D34" s="69"/>
    </row>
    <row r="35" spans="1:4" x14ac:dyDescent="0.25">
      <c r="A35" s="52">
        <v>5138</v>
      </c>
      <c r="B35" s="53" t="s">
        <v>249</v>
      </c>
      <c r="C35" s="61">
        <v>1250</v>
      </c>
      <c r="D35" s="69"/>
    </row>
    <row r="36" spans="1:4" x14ac:dyDescent="0.25">
      <c r="A36" s="52">
        <v>5139</v>
      </c>
      <c r="B36" s="53" t="s">
        <v>299</v>
      </c>
      <c r="C36" s="61">
        <v>839638.22</v>
      </c>
      <c r="D36" s="136" t="s">
        <v>300</v>
      </c>
    </row>
    <row r="37" spans="1:4" x14ac:dyDescent="0.25">
      <c r="A37" s="52"/>
      <c r="B37" s="148" t="s">
        <v>6</v>
      </c>
      <c r="C37" s="82">
        <f>SUM(C9:C36)</f>
        <v>41243013.590000004</v>
      </c>
      <c r="D37" s="69"/>
    </row>
    <row r="38" spans="1:4" x14ac:dyDescent="0.25">
      <c r="A38" s="123"/>
      <c r="B38" s="123"/>
      <c r="C38" s="123"/>
    </row>
    <row r="39" spans="1:4" x14ac:dyDescent="0.25">
      <c r="A39" s="11"/>
      <c r="B39" s="38"/>
      <c r="C39" s="37"/>
      <c r="D39" s="36"/>
    </row>
    <row r="40" spans="1:4" x14ac:dyDescent="0.25">
      <c r="A40" s="11"/>
      <c r="B40" s="38"/>
      <c r="C40" s="37"/>
      <c r="D40" s="36"/>
    </row>
    <row r="41" spans="1:4" x14ac:dyDescent="0.25">
      <c r="A41" s="11"/>
      <c r="B41" s="38"/>
      <c r="C41" s="37"/>
      <c r="D41" s="36"/>
    </row>
    <row r="42" spans="1:4" x14ac:dyDescent="0.25">
      <c r="A42" s="11"/>
      <c r="B42" s="38"/>
      <c r="C42" s="37"/>
      <c r="D42" s="36"/>
    </row>
  </sheetData>
  <protectedRanges>
    <protectedRange sqref="B39:C42 B9:C37" name="Rango1_1"/>
  </protectedRanges>
  <mergeCells count="5">
    <mergeCell ref="A2:D2"/>
    <mergeCell ref="A3:D3"/>
    <mergeCell ref="A4:D4"/>
    <mergeCell ref="A5:D5"/>
    <mergeCell ref="A7:D7"/>
  </mergeCells>
  <pageMargins left="0.31496062992125984" right="0.31496062992125984" top="1.1417322834645669" bottom="0.74803149606299213" header="0.31496062992125984" footer="0.31496062992125984"/>
  <pageSetup scale="85" orientation="portrait" r:id="rId1"/>
  <headerFooter>
    <oddFooter>&amp;CJUAN RUIZ DE ALARCON NO. 8 INT. 121-125, COLONIA CENTRO, TAXCO DE ALARCON, GUERRERO, C.P. 40200.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C95" sqref="C95"/>
    </sheetView>
  </sheetViews>
  <sheetFormatPr baseColWidth="10" defaultColWidth="11.42578125" defaultRowHeight="15" x14ac:dyDescent="0.25"/>
  <cols>
    <col min="1" max="1" width="11.42578125" style="4"/>
    <col min="2" max="2" width="42" style="4" customWidth="1"/>
    <col min="3" max="4" width="13.42578125" style="4" customWidth="1"/>
    <col min="5" max="5" width="14.140625" style="4" customWidth="1"/>
    <col min="6" max="6" width="14.28515625" style="4" customWidth="1"/>
    <col min="7" max="7" width="11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22" t="s">
        <v>76</v>
      </c>
      <c r="G1" s="222"/>
    </row>
    <row r="2" spans="1:7" x14ac:dyDescent="0.25">
      <c r="A2" s="221" t="s">
        <v>138</v>
      </c>
      <c r="B2" s="221"/>
      <c r="C2" s="221"/>
      <c r="D2" s="221"/>
      <c r="E2" s="221"/>
      <c r="F2" s="221"/>
      <c r="G2" s="221"/>
    </row>
    <row r="3" spans="1:7" ht="15.75" customHeight="1" x14ac:dyDescent="0.25">
      <c r="A3" s="202" t="s">
        <v>9</v>
      </c>
      <c r="B3" s="202"/>
      <c r="C3" s="202"/>
      <c r="D3" s="202"/>
      <c r="E3" s="202"/>
      <c r="F3" s="202"/>
      <c r="G3" s="202"/>
    </row>
    <row r="4" spans="1:7" x14ac:dyDescent="0.25">
      <c r="A4" s="202" t="s">
        <v>77</v>
      </c>
      <c r="B4" s="202"/>
      <c r="C4" s="202"/>
      <c r="D4" s="202"/>
      <c r="E4" s="202"/>
      <c r="F4" s="202"/>
      <c r="G4" s="202"/>
    </row>
    <row r="5" spans="1:7" x14ac:dyDescent="0.25">
      <c r="A5" s="203" t="s">
        <v>78</v>
      </c>
      <c r="B5" s="203"/>
      <c r="C5" s="203"/>
      <c r="D5" s="203"/>
      <c r="E5" s="203"/>
      <c r="F5" s="203"/>
      <c r="G5" s="203"/>
    </row>
    <row r="6" spans="1:7" x14ac:dyDescent="0.25">
      <c r="A6" s="229"/>
      <c r="B6" s="229"/>
      <c r="C6" s="6"/>
      <c r="D6" s="6"/>
      <c r="E6" s="6"/>
      <c r="F6" s="5"/>
      <c r="G6" s="5"/>
    </row>
    <row r="7" spans="1:7" ht="22.5" customHeight="1" x14ac:dyDescent="0.25">
      <c r="A7" s="109" t="s">
        <v>13</v>
      </c>
      <c r="B7" s="110" t="s">
        <v>14</v>
      </c>
      <c r="C7" s="111" t="s">
        <v>7</v>
      </c>
      <c r="D7" s="111" t="s">
        <v>8</v>
      </c>
      <c r="E7" s="111" t="s">
        <v>79</v>
      </c>
      <c r="F7" s="111" t="s">
        <v>15</v>
      </c>
      <c r="G7" s="111" t="s">
        <v>63</v>
      </c>
    </row>
    <row r="8" spans="1:7" x14ac:dyDescent="0.25">
      <c r="A8" s="140">
        <v>3000</v>
      </c>
      <c r="B8" s="141" t="s">
        <v>259</v>
      </c>
      <c r="C8" s="61" t="s">
        <v>223</v>
      </c>
      <c r="D8" s="69"/>
      <c r="E8" s="69"/>
      <c r="F8" s="52"/>
      <c r="G8" s="52"/>
    </row>
    <row r="9" spans="1:7" x14ac:dyDescent="0.25">
      <c r="A9" s="140">
        <v>3100</v>
      </c>
      <c r="B9" s="141" t="s">
        <v>260</v>
      </c>
      <c r="C9" s="61"/>
      <c r="D9" s="69"/>
      <c r="E9" s="69"/>
      <c r="F9" s="52"/>
      <c r="G9" s="52"/>
    </row>
    <row r="10" spans="1:7" x14ac:dyDescent="0.25">
      <c r="A10" s="140">
        <v>3110</v>
      </c>
      <c r="B10" s="141" t="s">
        <v>261</v>
      </c>
      <c r="C10" s="61"/>
      <c r="D10" s="69"/>
      <c r="E10" s="69"/>
      <c r="F10" s="171"/>
      <c r="G10" s="171"/>
    </row>
    <row r="11" spans="1:7" x14ac:dyDescent="0.25">
      <c r="A11" s="139" t="s">
        <v>252</v>
      </c>
      <c r="B11" s="53" t="s">
        <v>262</v>
      </c>
      <c r="C11" s="61">
        <v>11137489.01</v>
      </c>
      <c r="D11" s="61">
        <v>11137489.01</v>
      </c>
      <c r="E11" s="174">
        <f>D11-C11</f>
        <v>0</v>
      </c>
      <c r="F11" s="176" t="s">
        <v>304</v>
      </c>
      <c r="G11" s="176" t="s">
        <v>297</v>
      </c>
    </row>
    <row r="12" spans="1:7" x14ac:dyDescent="0.25">
      <c r="A12" s="140">
        <v>3220</v>
      </c>
      <c r="B12" s="141" t="s">
        <v>263</v>
      </c>
      <c r="C12" s="61"/>
      <c r="D12" s="61"/>
      <c r="E12" s="174"/>
      <c r="F12" s="176"/>
      <c r="G12" s="176"/>
    </row>
    <row r="13" spans="1:7" x14ac:dyDescent="0.25">
      <c r="A13" s="140" t="s">
        <v>333</v>
      </c>
      <c r="B13" s="141" t="s">
        <v>334</v>
      </c>
      <c r="C13" s="61">
        <v>0</v>
      </c>
      <c r="D13" s="61">
        <v>0</v>
      </c>
      <c r="E13" s="174"/>
      <c r="F13" s="176" t="s">
        <v>262</v>
      </c>
      <c r="G13" s="176" t="s">
        <v>297</v>
      </c>
    </row>
    <row r="14" spans="1:7" x14ac:dyDescent="0.25">
      <c r="A14" s="139">
        <v>3220</v>
      </c>
      <c r="B14" s="53"/>
      <c r="C14" s="61"/>
      <c r="D14" s="61"/>
      <c r="E14" s="174"/>
      <c r="F14" s="176"/>
      <c r="G14" s="176"/>
    </row>
    <row r="15" spans="1:7" x14ac:dyDescent="0.25">
      <c r="A15" s="139" t="s">
        <v>253</v>
      </c>
      <c r="B15" s="53" t="s">
        <v>335</v>
      </c>
      <c r="C15" s="61">
        <v>1284125.96</v>
      </c>
      <c r="D15" s="61">
        <v>1284125.96</v>
      </c>
      <c r="E15" s="174">
        <f t="shared" ref="E15:E20" si="0">D15-C15</f>
        <v>0</v>
      </c>
      <c r="F15" s="176" t="s">
        <v>262</v>
      </c>
      <c r="G15" s="176" t="s">
        <v>297</v>
      </c>
    </row>
    <row r="16" spans="1:7" x14ac:dyDescent="0.25">
      <c r="A16" s="168" t="s">
        <v>254</v>
      </c>
      <c r="B16" s="169" t="s">
        <v>264</v>
      </c>
      <c r="C16" s="170">
        <v>535869.13</v>
      </c>
      <c r="D16" s="170">
        <v>535869.13</v>
      </c>
      <c r="E16" s="175">
        <f>D16-C16</f>
        <v>0</v>
      </c>
      <c r="F16" s="176" t="s">
        <v>262</v>
      </c>
      <c r="G16" s="176" t="s">
        <v>297</v>
      </c>
    </row>
    <row r="17" spans="1:7" x14ac:dyDescent="0.25">
      <c r="A17" s="139" t="s">
        <v>255</v>
      </c>
      <c r="B17" s="172" t="s">
        <v>336</v>
      </c>
      <c r="C17" s="61">
        <v>-629520.82999999996</v>
      </c>
      <c r="D17" s="61">
        <v>-629520.82999999996</v>
      </c>
      <c r="E17" s="174">
        <f t="shared" si="0"/>
        <v>0</v>
      </c>
      <c r="F17" s="176" t="s">
        <v>262</v>
      </c>
      <c r="G17" s="176" t="s">
        <v>297</v>
      </c>
    </row>
    <row r="18" spans="1:7" x14ac:dyDescent="0.25">
      <c r="A18" s="139" t="s">
        <v>256</v>
      </c>
      <c r="B18" s="172" t="s">
        <v>301</v>
      </c>
      <c r="C18" s="61">
        <v>242812.55</v>
      </c>
      <c r="D18" s="61">
        <v>242812.55</v>
      </c>
      <c r="E18" s="174">
        <f t="shared" si="0"/>
        <v>0</v>
      </c>
      <c r="F18" s="176" t="s">
        <v>262</v>
      </c>
      <c r="G18" s="176" t="s">
        <v>297</v>
      </c>
    </row>
    <row r="19" spans="1:7" x14ac:dyDescent="0.25">
      <c r="A19" s="139" t="s">
        <v>257</v>
      </c>
      <c r="B19" s="172" t="s">
        <v>302</v>
      </c>
      <c r="C19" s="61">
        <v>1051174.7</v>
      </c>
      <c r="D19" s="61">
        <v>1051174.7</v>
      </c>
      <c r="E19" s="174">
        <f t="shared" si="0"/>
        <v>0</v>
      </c>
      <c r="F19" s="176" t="s">
        <v>262</v>
      </c>
      <c r="G19" s="176" t="s">
        <v>297</v>
      </c>
    </row>
    <row r="20" spans="1:7" x14ac:dyDescent="0.25">
      <c r="A20" s="139" t="s">
        <v>258</v>
      </c>
      <c r="B20" s="172" t="s">
        <v>303</v>
      </c>
      <c r="C20" s="61">
        <v>-8730125.1500000004</v>
      </c>
      <c r="D20" s="61">
        <v>-8730125.1500000004</v>
      </c>
      <c r="E20" s="174">
        <f t="shared" si="0"/>
        <v>0</v>
      </c>
      <c r="F20" s="176" t="s">
        <v>262</v>
      </c>
      <c r="G20" s="176" t="s">
        <v>297</v>
      </c>
    </row>
    <row r="21" spans="1:7" x14ac:dyDescent="0.25">
      <c r="A21" s="52"/>
      <c r="B21" s="173" t="s">
        <v>6</v>
      </c>
      <c r="C21" s="82">
        <f>SUM(C8:C20)</f>
        <v>4891825.3699999992</v>
      </c>
      <c r="D21" s="82">
        <f t="shared" ref="D21:E21" si="1">SUM(D8:D20)</f>
        <v>4891825.3699999992</v>
      </c>
      <c r="E21" s="82">
        <f t="shared" si="1"/>
        <v>0</v>
      </c>
      <c r="F21" s="65"/>
      <c r="G21" s="65"/>
    </row>
    <row r="22" spans="1:7" x14ac:dyDescent="0.25">
      <c r="A22" s="123"/>
      <c r="B22" s="123"/>
      <c r="C22" s="123"/>
      <c r="D22" s="123"/>
      <c r="G22" s="16"/>
    </row>
    <row r="23" spans="1:7" x14ac:dyDescent="0.25">
      <c r="A23" s="15"/>
      <c r="B23" s="32"/>
      <c r="C23" s="33"/>
      <c r="D23" s="34"/>
      <c r="E23" s="34"/>
      <c r="F23" s="16"/>
      <c r="G23" s="16"/>
    </row>
    <row r="24" spans="1:7" x14ac:dyDescent="0.25">
      <c r="A24" s="15"/>
      <c r="B24" s="32"/>
      <c r="C24" s="33"/>
      <c r="D24" s="34"/>
      <c r="E24" s="34"/>
      <c r="F24" s="16"/>
      <c r="G24" s="16"/>
    </row>
    <row r="25" spans="1:7" x14ac:dyDescent="0.25">
      <c r="A25" s="15"/>
      <c r="B25" s="32"/>
      <c r="C25" s="33"/>
      <c r="D25" s="34"/>
      <c r="E25" s="34"/>
      <c r="F25" s="16"/>
      <c r="G25" s="16"/>
    </row>
    <row r="26" spans="1:7" x14ac:dyDescent="0.25">
      <c r="A26" s="15"/>
      <c r="B26" s="32"/>
      <c r="C26" s="33"/>
      <c r="D26" s="34"/>
      <c r="E26" s="34"/>
      <c r="F26" s="16"/>
      <c r="G26" s="16"/>
    </row>
    <row r="27" spans="1:7" x14ac:dyDescent="0.25">
      <c r="A27" s="15"/>
      <c r="B27" s="32"/>
      <c r="C27" s="33"/>
      <c r="D27" s="34"/>
      <c r="E27" s="34"/>
      <c r="F27" s="16"/>
      <c r="G27" s="16"/>
    </row>
    <row r="28" spans="1:7" x14ac:dyDescent="0.25">
      <c r="A28" s="16"/>
      <c r="B28" s="219"/>
      <c r="C28" s="219"/>
      <c r="D28" s="220"/>
      <c r="E28" s="220"/>
      <c r="F28" s="16"/>
      <c r="G28" s="16"/>
    </row>
    <row r="29" spans="1:7" ht="23.25" customHeight="1" x14ac:dyDescent="0.25">
      <c r="A29" s="213"/>
      <c r="B29" s="214"/>
      <c r="C29" s="214"/>
      <c r="D29" s="214"/>
      <c r="E29" s="214"/>
      <c r="F29" s="214"/>
      <c r="G29" s="215"/>
    </row>
    <row r="30" spans="1:7" ht="15" customHeight="1" x14ac:dyDescent="0.25">
      <c r="A30" s="235"/>
      <c r="B30" s="236"/>
      <c r="C30" s="236"/>
      <c r="D30" s="236"/>
      <c r="E30" s="236"/>
      <c r="F30" s="236"/>
      <c r="G30" s="237"/>
    </row>
  </sheetData>
  <protectedRanges>
    <protectedRange sqref="B23:D27 B21:E21 B8:D20" name="Rango1_1"/>
  </protectedRanges>
  <mergeCells count="9">
    <mergeCell ref="F1:G1"/>
    <mergeCell ref="A29:G29"/>
    <mergeCell ref="A30:G30"/>
    <mergeCell ref="B28:E28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Footer>&amp;CJUAN RUIZ DE ALARCON NO. 8 INT. 121-125, COLONIA CENTRO, TAXCO DE ALARCON, GUERRERO, C.P. 40200.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D23" sqref="D23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3.28515625" style="4" customWidth="1"/>
    <col min="6" max="6" width="14.57031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222" t="s">
        <v>80</v>
      </c>
      <c r="G1" s="222"/>
    </row>
    <row r="2" spans="1:7" x14ac:dyDescent="0.25">
      <c r="A2" s="221" t="s">
        <v>138</v>
      </c>
      <c r="B2" s="221"/>
      <c r="C2" s="221"/>
      <c r="D2" s="221"/>
      <c r="E2" s="221"/>
      <c r="F2" s="221"/>
      <c r="G2" s="221"/>
    </row>
    <row r="3" spans="1:7" ht="15.75" customHeight="1" x14ac:dyDescent="0.25">
      <c r="A3" s="202" t="s">
        <v>9</v>
      </c>
      <c r="B3" s="202"/>
      <c r="C3" s="202"/>
      <c r="D3" s="202"/>
      <c r="E3" s="202"/>
      <c r="F3" s="202"/>
      <c r="G3" s="202"/>
    </row>
    <row r="4" spans="1:7" x14ac:dyDescent="0.25">
      <c r="A4" s="202" t="s">
        <v>77</v>
      </c>
      <c r="B4" s="202"/>
      <c r="C4" s="202"/>
      <c r="D4" s="202"/>
      <c r="E4" s="202"/>
      <c r="F4" s="202"/>
      <c r="G4" s="202"/>
    </row>
    <row r="5" spans="1:7" x14ac:dyDescent="0.25">
      <c r="A5" s="203" t="s">
        <v>81</v>
      </c>
      <c r="B5" s="203"/>
      <c r="C5" s="203"/>
      <c r="D5" s="203"/>
      <c r="E5" s="203"/>
      <c r="F5" s="203"/>
      <c r="G5" s="203"/>
    </row>
    <row r="6" spans="1:7" x14ac:dyDescent="0.25">
      <c r="A6" s="229"/>
      <c r="B6" s="229"/>
      <c r="C6" s="6"/>
      <c r="D6" s="6"/>
      <c r="E6" s="6"/>
      <c r="F6" s="5"/>
      <c r="G6" s="5"/>
    </row>
    <row r="7" spans="1:7" ht="22.5" customHeight="1" x14ac:dyDescent="0.25">
      <c r="A7" s="109" t="s">
        <v>13</v>
      </c>
      <c r="B7" s="110" t="s">
        <v>14</v>
      </c>
      <c r="C7" s="111" t="s">
        <v>7</v>
      </c>
      <c r="D7" s="111" t="s">
        <v>8</v>
      </c>
      <c r="E7" s="111" t="s">
        <v>79</v>
      </c>
      <c r="F7" s="111" t="s">
        <v>15</v>
      </c>
      <c r="G7" s="111" t="s">
        <v>63</v>
      </c>
    </row>
    <row r="8" spans="1:7" x14ac:dyDescent="0.25">
      <c r="A8" s="140">
        <v>3000</v>
      </c>
      <c r="B8" s="141" t="s">
        <v>266</v>
      </c>
      <c r="C8" s="61"/>
      <c r="D8" s="69"/>
      <c r="E8" s="137"/>
      <c r="F8" s="52"/>
      <c r="G8" s="52"/>
    </row>
    <row r="9" spans="1:7" ht="24" x14ac:dyDescent="0.25">
      <c r="A9" s="140">
        <v>3100</v>
      </c>
      <c r="B9" s="141" t="s">
        <v>265</v>
      </c>
      <c r="C9" s="61"/>
      <c r="D9" s="61"/>
      <c r="E9" s="137"/>
      <c r="F9" s="52"/>
      <c r="G9" s="52"/>
    </row>
    <row r="10" spans="1:7" x14ac:dyDescent="0.25">
      <c r="A10" s="140">
        <v>3110</v>
      </c>
      <c r="B10" s="141" t="s">
        <v>261</v>
      </c>
      <c r="C10" s="61"/>
      <c r="D10" s="61"/>
      <c r="E10" s="137"/>
      <c r="F10" s="52"/>
      <c r="G10" s="52"/>
    </row>
    <row r="11" spans="1:7" x14ac:dyDescent="0.25">
      <c r="A11" s="139" t="s">
        <v>252</v>
      </c>
      <c r="B11" s="53" t="s">
        <v>262</v>
      </c>
      <c r="C11" s="61">
        <v>11137489.01</v>
      </c>
      <c r="D11" s="61">
        <v>11137489.01</v>
      </c>
      <c r="E11" s="174" t="s">
        <v>337</v>
      </c>
      <c r="F11" s="177" t="s">
        <v>304</v>
      </c>
      <c r="G11" s="177" t="s">
        <v>297</v>
      </c>
    </row>
    <row r="12" spans="1:7" x14ac:dyDescent="0.25">
      <c r="A12" s="52"/>
      <c r="B12" s="70" t="s">
        <v>6</v>
      </c>
      <c r="C12" s="82">
        <f>SUM(C8:C11)</f>
        <v>11137489.01</v>
      </c>
      <c r="D12" s="82">
        <f t="shared" ref="D12:E12" si="0">SUM(D8:D11)</f>
        <v>11137489.01</v>
      </c>
      <c r="E12" s="82">
        <f t="shared" si="0"/>
        <v>0</v>
      </c>
      <c r="F12" s="52"/>
      <c r="G12" s="52"/>
    </row>
    <row r="13" spans="1:7" x14ac:dyDescent="0.25">
      <c r="A13" s="75"/>
      <c r="B13" s="135"/>
      <c r="C13" s="133"/>
      <c r="D13" s="134"/>
      <c r="E13" s="134"/>
      <c r="F13" s="75"/>
      <c r="G13" s="75"/>
    </row>
    <row r="14" spans="1:7" x14ac:dyDescent="0.25">
      <c r="A14" s="123"/>
      <c r="B14" s="123"/>
      <c r="C14" s="123"/>
      <c r="D14" s="123"/>
      <c r="G14" s="124"/>
    </row>
    <row r="15" spans="1:7" x14ac:dyDescent="0.25">
      <c r="A15" s="15"/>
      <c r="B15" s="32"/>
      <c r="C15" s="33"/>
      <c r="D15" s="34"/>
      <c r="E15" s="34"/>
      <c r="F15" s="16"/>
      <c r="G15" s="16"/>
    </row>
    <row r="16" spans="1:7" x14ac:dyDescent="0.25">
      <c r="A16" s="15"/>
      <c r="B16" s="32"/>
      <c r="C16" s="33"/>
      <c r="D16" s="34"/>
      <c r="E16" s="34"/>
      <c r="F16" s="16"/>
      <c r="G16" s="16"/>
    </row>
    <row r="17" spans="1:7" x14ac:dyDescent="0.25">
      <c r="A17" s="15"/>
      <c r="B17" s="32"/>
      <c r="C17" s="33"/>
      <c r="D17" s="34"/>
      <c r="E17" s="34"/>
      <c r="F17" s="16"/>
      <c r="G17" s="16"/>
    </row>
    <row r="18" spans="1:7" x14ac:dyDescent="0.25">
      <c r="A18" s="15"/>
      <c r="B18" s="32"/>
      <c r="C18" s="33"/>
      <c r="D18" s="34"/>
      <c r="E18" s="34"/>
      <c r="F18" s="16"/>
      <c r="G18" s="16"/>
    </row>
    <row r="19" spans="1:7" x14ac:dyDescent="0.25">
      <c r="A19" s="15"/>
      <c r="B19" s="32"/>
      <c r="C19" s="33"/>
      <c r="D19" s="34"/>
      <c r="E19" s="34"/>
      <c r="F19" s="16"/>
      <c r="G19" s="16"/>
    </row>
    <row r="20" spans="1:7" x14ac:dyDescent="0.25">
      <c r="A20" s="16"/>
      <c r="B20" s="219"/>
      <c r="C20" s="219"/>
      <c r="D20" s="220"/>
      <c r="E20" s="220"/>
      <c r="F20" s="16"/>
      <c r="G20" s="16"/>
    </row>
  </sheetData>
  <protectedRanges>
    <protectedRange sqref="B15:D19 B8:D10 B13:D13 B12:E12" name="Rango1_1"/>
    <protectedRange sqref="B11:D11" name="Rango1_1_1"/>
  </protectedRanges>
  <mergeCells count="7">
    <mergeCell ref="F1:G1"/>
    <mergeCell ref="B20:E20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topLeftCell="A10" zoomScaleNormal="100" workbookViewId="0">
      <selection activeCell="D15" sqref="D15"/>
    </sheetView>
  </sheetViews>
  <sheetFormatPr baseColWidth="10" defaultColWidth="11.42578125" defaultRowHeight="15" x14ac:dyDescent="0.25"/>
  <cols>
    <col min="1" max="1" width="20.7109375" style="41" customWidth="1"/>
    <col min="2" max="2" width="42.7109375" style="41" customWidth="1"/>
    <col min="3" max="4" width="16.7109375" style="41" customWidth="1"/>
    <col min="5" max="5" width="6.42578125" style="41" customWidth="1"/>
    <col min="6" max="16384" width="11.42578125" style="41"/>
  </cols>
  <sheetData>
    <row r="1" spans="1:7" x14ac:dyDescent="0.25">
      <c r="A1" s="39"/>
      <c r="B1" s="39"/>
      <c r="C1" s="39"/>
      <c r="D1" s="40" t="s">
        <v>82</v>
      </c>
    </row>
    <row r="2" spans="1:7" x14ac:dyDescent="0.25">
      <c r="A2" s="221" t="s">
        <v>138</v>
      </c>
      <c r="B2" s="221"/>
      <c r="C2" s="221"/>
      <c r="D2" s="221"/>
      <c r="E2" s="113"/>
      <c r="F2" s="113"/>
      <c r="G2" s="113"/>
    </row>
    <row r="3" spans="1:7" ht="15.75" customHeight="1" x14ac:dyDescent="0.25">
      <c r="A3" s="245" t="s">
        <v>9</v>
      </c>
      <c r="B3" s="245"/>
      <c r="C3" s="245"/>
      <c r="D3" s="245"/>
      <c r="E3" s="117"/>
      <c r="F3" s="117"/>
      <c r="G3" s="117"/>
    </row>
    <row r="4" spans="1:7" x14ac:dyDescent="0.25">
      <c r="A4" s="245" t="s">
        <v>83</v>
      </c>
      <c r="B4" s="245"/>
      <c r="C4" s="245"/>
      <c r="D4" s="245"/>
      <c r="E4" s="117"/>
      <c r="F4" s="117"/>
      <c r="G4" s="117"/>
    </row>
    <row r="5" spans="1:7" x14ac:dyDescent="0.25">
      <c r="A5" s="246" t="s">
        <v>1</v>
      </c>
      <c r="B5" s="246"/>
      <c r="C5" s="246"/>
      <c r="D5" s="246"/>
    </row>
    <row r="6" spans="1:7" x14ac:dyDescent="0.25">
      <c r="A6" s="247" t="s">
        <v>84</v>
      </c>
      <c r="B6" s="247"/>
      <c r="C6" s="93"/>
      <c r="D6" s="93"/>
    </row>
    <row r="7" spans="1:7" ht="22.5" customHeight="1" x14ac:dyDescent="0.25">
      <c r="A7" s="118" t="s">
        <v>13</v>
      </c>
      <c r="B7" s="119" t="s">
        <v>0</v>
      </c>
      <c r="C7" s="120">
        <v>2021</v>
      </c>
      <c r="D7" s="120">
        <v>2020</v>
      </c>
    </row>
    <row r="8" spans="1:7" x14ac:dyDescent="0.25">
      <c r="A8" s="243" t="s">
        <v>267</v>
      </c>
      <c r="B8" s="244"/>
      <c r="C8" s="94"/>
      <c r="D8" s="94"/>
    </row>
    <row r="9" spans="1:7" x14ac:dyDescent="0.25">
      <c r="A9" s="95" t="s">
        <v>338</v>
      </c>
      <c r="B9" s="150" t="s">
        <v>340</v>
      </c>
      <c r="C9" s="183">
        <v>3000</v>
      </c>
      <c r="D9" s="183">
        <v>3000</v>
      </c>
    </row>
    <row r="10" spans="1:7" x14ac:dyDescent="0.25">
      <c r="A10" s="149" t="s">
        <v>268</v>
      </c>
      <c r="B10" s="151" t="s">
        <v>341</v>
      </c>
      <c r="C10" s="184">
        <v>6000</v>
      </c>
      <c r="D10" s="184">
        <v>6000</v>
      </c>
    </row>
    <row r="11" spans="1:7" x14ac:dyDescent="0.25">
      <c r="A11" s="149" t="s">
        <v>269</v>
      </c>
      <c r="B11" s="151" t="s">
        <v>342</v>
      </c>
      <c r="C11" s="184">
        <v>6000</v>
      </c>
      <c r="D11" s="184">
        <v>6000</v>
      </c>
    </row>
    <row r="12" spans="1:7" x14ac:dyDescent="0.25">
      <c r="A12" s="149" t="s">
        <v>270</v>
      </c>
      <c r="B12" s="151" t="s">
        <v>343</v>
      </c>
      <c r="C12" s="184">
        <v>34743</v>
      </c>
      <c r="D12" s="184">
        <v>29489</v>
      </c>
    </row>
    <row r="13" spans="1:7" x14ac:dyDescent="0.25">
      <c r="A13" s="149" t="s">
        <v>271</v>
      </c>
      <c r="B13" s="151" t="s">
        <v>344</v>
      </c>
      <c r="C13" s="184">
        <v>18120</v>
      </c>
      <c r="D13" s="184">
        <v>10889</v>
      </c>
    </row>
    <row r="14" spans="1:7" x14ac:dyDescent="0.25">
      <c r="A14" s="149" t="s">
        <v>339</v>
      </c>
      <c r="B14" s="151" t="s">
        <v>345</v>
      </c>
      <c r="C14" s="184">
        <v>0</v>
      </c>
      <c r="D14" s="184">
        <v>8703</v>
      </c>
    </row>
    <row r="15" spans="1:7" x14ac:dyDescent="0.25">
      <c r="A15" s="243" t="s">
        <v>85</v>
      </c>
      <c r="B15" s="244"/>
      <c r="C15" s="185"/>
      <c r="D15" s="185"/>
    </row>
    <row r="16" spans="1:7" x14ac:dyDescent="0.25">
      <c r="A16" s="95" t="s">
        <v>272</v>
      </c>
      <c r="B16" s="150" t="s">
        <v>274</v>
      </c>
      <c r="C16" s="183">
        <v>91503.45</v>
      </c>
      <c r="D16" s="183">
        <v>878.46</v>
      </c>
    </row>
    <row r="17" spans="1:4" x14ac:dyDescent="0.25">
      <c r="A17" s="149" t="s">
        <v>273</v>
      </c>
      <c r="B17" s="151" t="s">
        <v>275</v>
      </c>
      <c r="C17" s="184">
        <v>31.81</v>
      </c>
      <c r="D17" s="184">
        <v>660.5</v>
      </c>
    </row>
    <row r="18" spans="1:4" x14ac:dyDescent="0.25">
      <c r="A18" s="149" t="s">
        <v>276</v>
      </c>
      <c r="B18" s="151" t="s">
        <v>350</v>
      </c>
      <c r="C18" s="184">
        <v>82688.09</v>
      </c>
      <c r="D18" s="184">
        <v>54.44</v>
      </c>
    </row>
    <row r="19" spans="1:4" x14ac:dyDescent="0.25">
      <c r="A19" s="149" t="s">
        <v>305</v>
      </c>
      <c r="B19" s="151" t="s">
        <v>351</v>
      </c>
      <c r="C19" s="184">
        <v>359564.51</v>
      </c>
      <c r="D19" s="184">
        <v>21152.41</v>
      </c>
    </row>
    <row r="20" spans="1:4" x14ac:dyDescent="0.25">
      <c r="A20" s="149" t="s">
        <v>306</v>
      </c>
      <c r="B20" s="151" t="s">
        <v>352</v>
      </c>
      <c r="C20" s="184">
        <v>4.3600000000000003</v>
      </c>
      <c r="D20" s="184">
        <v>1133182.3799999999</v>
      </c>
    </row>
    <row r="21" spans="1:4" x14ac:dyDescent="0.25">
      <c r="A21" s="149" t="s">
        <v>307</v>
      </c>
      <c r="B21" s="151" t="s">
        <v>353</v>
      </c>
      <c r="C21" s="184">
        <v>0</v>
      </c>
      <c r="D21" s="184">
        <v>0.97</v>
      </c>
    </row>
    <row r="22" spans="1:4" x14ac:dyDescent="0.25">
      <c r="A22" s="149" t="s">
        <v>346</v>
      </c>
      <c r="B22" s="151" t="s">
        <v>354</v>
      </c>
      <c r="C22" s="184">
        <v>0</v>
      </c>
      <c r="D22" s="184">
        <v>0</v>
      </c>
    </row>
    <row r="23" spans="1:4" x14ac:dyDescent="0.25">
      <c r="A23" s="149" t="s">
        <v>347</v>
      </c>
      <c r="B23" s="151" t="s">
        <v>355</v>
      </c>
      <c r="C23" s="184">
        <v>0</v>
      </c>
      <c r="D23" s="184">
        <v>0</v>
      </c>
    </row>
    <row r="24" spans="1:4" x14ac:dyDescent="0.25">
      <c r="A24" s="149" t="s">
        <v>308</v>
      </c>
      <c r="B24" s="151" t="s">
        <v>356</v>
      </c>
      <c r="C24" s="184">
        <v>113.74</v>
      </c>
      <c r="D24" s="184">
        <v>10.84</v>
      </c>
    </row>
    <row r="25" spans="1:4" x14ac:dyDescent="0.25">
      <c r="A25" s="149" t="s">
        <v>348</v>
      </c>
      <c r="B25" s="151" t="s">
        <v>357</v>
      </c>
      <c r="C25" s="184">
        <v>0</v>
      </c>
      <c r="D25" s="184">
        <v>485.11</v>
      </c>
    </row>
    <row r="26" spans="1:4" x14ac:dyDescent="0.25">
      <c r="A26" s="149" t="s">
        <v>349</v>
      </c>
      <c r="B26" s="151" t="s">
        <v>358</v>
      </c>
      <c r="C26" s="184">
        <v>0.12</v>
      </c>
      <c r="D26" s="184">
        <v>1050.5</v>
      </c>
    </row>
    <row r="27" spans="1:4" x14ac:dyDescent="0.25">
      <c r="A27" s="243" t="s">
        <v>86</v>
      </c>
      <c r="B27" s="244"/>
      <c r="C27" s="179"/>
      <c r="D27" s="179"/>
    </row>
    <row r="28" spans="1:4" x14ac:dyDescent="0.25">
      <c r="A28" s="95"/>
      <c r="B28" s="152" t="s">
        <v>277</v>
      </c>
      <c r="C28" s="178"/>
      <c r="D28" s="178"/>
    </row>
    <row r="29" spans="1:4" x14ac:dyDescent="0.25">
      <c r="A29" s="243" t="s">
        <v>87</v>
      </c>
      <c r="B29" s="244"/>
      <c r="C29" s="179"/>
      <c r="D29" s="179"/>
    </row>
    <row r="30" spans="1:4" x14ac:dyDescent="0.25">
      <c r="A30" s="95"/>
      <c r="B30" s="152" t="s">
        <v>277</v>
      </c>
      <c r="C30" s="178"/>
      <c r="D30" s="178"/>
    </row>
    <row r="31" spans="1:4" x14ac:dyDescent="0.25">
      <c r="A31" s="243" t="s">
        <v>88</v>
      </c>
      <c r="B31" s="244"/>
      <c r="C31" s="179"/>
      <c r="D31" s="179"/>
    </row>
    <row r="32" spans="1:4" x14ac:dyDescent="0.25">
      <c r="A32" s="95"/>
      <c r="B32" s="152" t="s">
        <v>277</v>
      </c>
      <c r="C32" s="178"/>
      <c r="D32" s="178"/>
    </row>
    <row r="33" spans="1:8" ht="14.25" customHeight="1" x14ac:dyDescent="0.25">
      <c r="A33" s="243" t="s">
        <v>89</v>
      </c>
      <c r="B33" s="244"/>
      <c r="C33" s="179"/>
      <c r="D33" s="179"/>
    </row>
    <row r="34" spans="1:8" ht="14.25" customHeight="1" x14ac:dyDescent="0.25">
      <c r="A34" s="153"/>
      <c r="B34" s="154" t="s">
        <v>277</v>
      </c>
      <c r="C34" s="180"/>
      <c r="D34" s="180"/>
    </row>
    <row r="35" spans="1:8" x14ac:dyDescent="0.25">
      <c r="A35" s="42"/>
      <c r="B35" s="155" t="s">
        <v>90</v>
      </c>
      <c r="C35" s="181">
        <f>SUM(C9:C32)</f>
        <v>601769.07999999996</v>
      </c>
      <c r="D35" s="182">
        <f>SUM(D9:D34)</f>
        <v>1221556.6100000001</v>
      </c>
    </row>
    <row r="36" spans="1:8" x14ac:dyDescent="0.25">
      <c r="A36" s="123"/>
      <c r="B36" s="123"/>
      <c r="C36" s="123"/>
      <c r="D36" s="123"/>
      <c r="E36" s="4"/>
      <c r="F36" s="4"/>
      <c r="G36" s="124"/>
      <c r="H36" s="4"/>
    </row>
    <row r="37" spans="1:8" x14ac:dyDescent="0.25">
      <c r="A37" s="123"/>
      <c r="B37" s="123"/>
      <c r="C37" s="123"/>
      <c r="D37" s="123"/>
      <c r="E37" s="4"/>
      <c r="F37" s="4"/>
      <c r="G37" s="164"/>
      <c r="H37" s="4"/>
    </row>
    <row r="38" spans="1:8" x14ac:dyDescent="0.25">
      <c r="A38" s="123"/>
      <c r="B38" s="123"/>
      <c r="C38" s="123"/>
      <c r="D38" s="123"/>
      <c r="E38" s="4"/>
      <c r="F38" s="4"/>
      <c r="G38" s="164"/>
      <c r="H38" s="4"/>
    </row>
    <row r="39" spans="1:8" ht="16.5" x14ac:dyDescent="0.3">
      <c r="A39" s="43"/>
      <c r="B39" s="43"/>
      <c r="C39" s="43"/>
      <c r="D39" s="43"/>
    </row>
    <row r="40" spans="1:8" ht="16.5" x14ac:dyDescent="0.3">
      <c r="A40" s="43"/>
      <c r="B40" s="43"/>
      <c r="C40" s="43"/>
      <c r="D40" s="43"/>
    </row>
    <row r="41" spans="1:8" ht="16.5" x14ac:dyDescent="0.3">
      <c r="A41" s="43"/>
      <c r="B41" s="43"/>
      <c r="C41" s="43"/>
      <c r="D41" s="43"/>
    </row>
    <row r="42" spans="1:8" ht="16.5" x14ac:dyDescent="0.3">
      <c r="A42" s="43"/>
      <c r="B42" s="43"/>
      <c r="C42" s="43"/>
      <c r="D42" s="43"/>
    </row>
  </sheetData>
  <protectedRanges>
    <protectedRange sqref="C15:D15 C27:D27 C29:D29 C31:D31 C33:D33 B28:D28 B30:D30 C8:D8 B9:D14 B32:D32 B34:D35 B16:D26" name="Rango1_1"/>
    <protectedRange sqref="A33:A34" name="Rango1"/>
  </protectedRanges>
  <mergeCells count="11">
    <mergeCell ref="A2:D2"/>
    <mergeCell ref="A27:B27"/>
    <mergeCell ref="A29:B29"/>
    <mergeCell ref="A31:B31"/>
    <mergeCell ref="A33:B33"/>
    <mergeCell ref="A3:D3"/>
    <mergeCell ref="A4:D4"/>
    <mergeCell ref="A5:D5"/>
    <mergeCell ref="A6:B6"/>
    <mergeCell ref="A15:B15"/>
    <mergeCell ref="A8:B8"/>
  </mergeCells>
  <pageMargins left="0.70866141732283472" right="0.70866141732283472" top="1.1417322834645669" bottom="0.74803149606299213" header="0.31496062992125984" footer="0.31496062992125984"/>
  <pageSetup scale="85" orientation="portrait" r:id="rId1"/>
  <headerFooter>
    <oddFooter>&amp;CJUAN RUIZ DE ALARCON NO. 8 INT. 121-125, COLONIA CENTRO, TAXCO DE ALARCON, GUERRERO, C.P. 40200.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B48" sqref="B48"/>
    </sheetView>
  </sheetViews>
  <sheetFormatPr baseColWidth="10" defaultColWidth="11.42578125" defaultRowHeight="15" x14ac:dyDescent="0.25"/>
  <cols>
    <col min="1" max="1" width="23.7109375" style="41" customWidth="1"/>
    <col min="2" max="2" width="46" style="41" customWidth="1"/>
    <col min="3" max="3" width="14.7109375" style="41" customWidth="1"/>
    <col min="4" max="5" width="14.5703125" style="41" customWidth="1"/>
    <col min="6" max="16384" width="11.42578125" style="41"/>
  </cols>
  <sheetData>
    <row r="1" spans="1:7" x14ac:dyDescent="0.25">
      <c r="A1" s="39"/>
      <c r="B1" s="39"/>
      <c r="D1" s="40" t="s">
        <v>128</v>
      </c>
      <c r="E1" s="40"/>
      <c r="F1" s="39"/>
    </row>
    <row r="2" spans="1:7" x14ac:dyDescent="0.25">
      <c r="A2" s="49" t="s">
        <v>138</v>
      </c>
      <c r="B2" s="49"/>
      <c r="C2" s="49"/>
      <c r="D2" s="50"/>
      <c r="E2" s="51"/>
      <c r="F2" s="39"/>
      <c r="G2" s="39"/>
    </row>
    <row r="3" spans="1:7" ht="15.75" customHeight="1" x14ac:dyDescent="0.25">
      <c r="A3" s="245" t="s">
        <v>125</v>
      </c>
      <c r="B3" s="245"/>
      <c r="C3" s="245"/>
      <c r="D3" s="50"/>
      <c r="E3" s="50"/>
      <c r="F3" s="39"/>
      <c r="G3" s="39"/>
    </row>
    <row r="4" spans="1:7" ht="8.25" customHeight="1" x14ac:dyDescent="0.25">
      <c r="A4" s="49"/>
      <c r="B4" s="49"/>
      <c r="C4" s="49"/>
      <c r="D4" s="49"/>
      <c r="E4" s="49"/>
      <c r="F4" s="39"/>
      <c r="G4" s="39"/>
    </row>
    <row r="5" spans="1:7" x14ac:dyDescent="0.25">
      <c r="A5" s="246" t="s">
        <v>124</v>
      </c>
      <c r="B5" s="246"/>
      <c r="C5" s="246"/>
      <c r="D5" s="48"/>
      <c r="E5" s="48"/>
      <c r="F5" s="39"/>
      <c r="G5" s="39"/>
    </row>
    <row r="6" spans="1:7" x14ac:dyDescent="0.25">
      <c r="A6" s="48"/>
      <c r="B6" s="48"/>
      <c r="C6" s="48"/>
      <c r="D6" s="48"/>
      <c r="E6" s="48"/>
      <c r="F6" s="39"/>
      <c r="G6" s="39"/>
    </row>
    <row r="7" spans="1:7" ht="40.5" customHeight="1" x14ac:dyDescent="0.25">
      <c r="A7" s="248" t="s">
        <v>123</v>
      </c>
      <c r="B7" s="248"/>
      <c r="C7" s="248"/>
      <c r="D7" s="248"/>
      <c r="E7" s="248"/>
      <c r="F7" s="39"/>
      <c r="G7" s="39"/>
    </row>
    <row r="8" spans="1:7" x14ac:dyDescent="0.25">
      <c r="A8" s="47"/>
      <c r="B8" s="47"/>
      <c r="C8" s="47"/>
      <c r="D8" s="47"/>
      <c r="E8" s="44"/>
      <c r="F8" s="39"/>
      <c r="G8" s="39"/>
    </row>
    <row r="9" spans="1:7" x14ac:dyDescent="0.25">
      <c r="A9" s="96" t="s">
        <v>133</v>
      </c>
      <c r="B9" s="96"/>
      <c r="C9" s="46"/>
      <c r="D9" s="46"/>
      <c r="E9" s="44"/>
      <c r="F9" s="39"/>
      <c r="G9" s="39"/>
    </row>
    <row r="10" spans="1:7" ht="15" customHeight="1" x14ac:dyDescent="0.25">
      <c r="A10" s="96"/>
      <c r="B10" s="96"/>
      <c r="C10" s="46"/>
      <c r="D10" s="46"/>
      <c r="E10" s="44"/>
    </row>
    <row r="11" spans="1:7" ht="18" customHeight="1" x14ac:dyDescent="0.25">
      <c r="A11" s="249" t="s">
        <v>122</v>
      </c>
      <c r="B11" s="249"/>
      <c r="C11" s="96"/>
      <c r="D11" s="96"/>
      <c r="E11" s="97"/>
    </row>
    <row r="12" spans="1:7" ht="32.25" customHeight="1" x14ac:dyDescent="0.25">
      <c r="A12" s="98"/>
      <c r="B12" s="248"/>
      <c r="C12" s="248"/>
      <c r="D12" s="248"/>
      <c r="E12" s="248"/>
    </row>
    <row r="13" spans="1:7" ht="24.75" customHeight="1" x14ac:dyDescent="0.25">
      <c r="A13" s="121" t="s">
        <v>119</v>
      </c>
      <c r="B13" s="121" t="s">
        <v>118</v>
      </c>
      <c r="C13" s="122" t="s">
        <v>117</v>
      </c>
      <c r="D13" s="122" t="s">
        <v>116</v>
      </c>
      <c r="E13" s="122" t="s">
        <v>115</v>
      </c>
    </row>
    <row r="14" spans="1:7" x14ac:dyDescent="0.25">
      <c r="A14" s="159" t="s">
        <v>286</v>
      </c>
      <c r="B14" s="160" t="s">
        <v>288</v>
      </c>
      <c r="C14" s="186">
        <v>1654809.6000000001</v>
      </c>
      <c r="D14" s="186">
        <v>1654809.6000000001</v>
      </c>
      <c r="E14" s="186">
        <f>D14-C14</f>
        <v>0</v>
      </c>
      <c r="F14" s="39"/>
      <c r="G14" s="39"/>
    </row>
    <row r="15" spans="1:7" x14ac:dyDescent="0.25">
      <c r="A15" s="159" t="s">
        <v>287</v>
      </c>
      <c r="B15" s="160" t="s">
        <v>289</v>
      </c>
      <c r="C15" s="186">
        <v>-1654809.6000000001</v>
      </c>
      <c r="D15" s="186">
        <v>-1654809.6000000001</v>
      </c>
      <c r="E15" s="186">
        <f>D15-C15</f>
        <v>0</v>
      </c>
      <c r="F15" s="39"/>
      <c r="G15" s="39"/>
    </row>
    <row r="16" spans="1:7" x14ac:dyDescent="0.25">
      <c r="A16" s="96"/>
      <c r="B16" s="162" t="s">
        <v>278</v>
      </c>
      <c r="C16" s="187"/>
      <c r="D16" s="187"/>
      <c r="E16" s="161"/>
      <c r="F16" s="39"/>
      <c r="G16" s="39"/>
    </row>
    <row r="17" spans="1:8" x14ac:dyDescent="0.25">
      <c r="A17" s="99"/>
      <c r="B17" s="97"/>
      <c r="C17" s="97"/>
      <c r="D17" s="97"/>
      <c r="E17" s="97"/>
      <c r="F17" s="39"/>
      <c r="G17" s="39"/>
      <c r="H17" s="45"/>
    </row>
    <row r="18" spans="1:8" x14ac:dyDescent="0.25">
      <c r="A18" s="96"/>
      <c r="B18" s="97"/>
      <c r="C18" s="97"/>
      <c r="D18" s="97"/>
      <c r="E18" s="97"/>
      <c r="F18" s="39"/>
      <c r="G18" s="39"/>
      <c r="H18" s="45"/>
    </row>
    <row r="19" spans="1:8" x14ac:dyDescent="0.25">
      <c r="A19" s="96"/>
      <c r="B19" s="96"/>
      <c r="C19" s="96"/>
      <c r="D19" s="96"/>
      <c r="E19" s="97"/>
      <c r="F19" s="45"/>
      <c r="G19" s="45"/>
      <c r="H19" s="45"/>
    </row>
    <row r="20" spans="1:8" ht="16.5" customHeight="1" x14ac:dyDescent="0.25">
      <c r="A20" s="100" t="s">
        <v>121</v>
      </c>
      <c r="B20" s="97"/>
      <c r="C20" s="97"/>
      <c r="D20" s="97"/>
      <c r="E20" s="97"/>
      <c r="F20" s="45"/>
      <c r="G20" s="45"/>
      <c r="H20" s="45"/>
    </row>
    <row r="21" spans="1:8" x14ac:dyDescent="0.25">
      <c r="A21" s="97"/>
      <c r="B21" s="250" t="s">
        <v>120</v>
      </c>
      <c r="C21" s="250"/>
      <c r="D21" s="250"/>
      <c r="E21" s="250"/>
      <c r="F21" s="45"/>
      <c r="G21" s="45"/>
      <c r="H21" s="45"/>
    </row>
    <row r="22" spans="1:8" x14ac:dyDescent="0.25">
      <c r="A22" s="121" t="s">
        <v>119</v>
      </c>
      <c r="B22" s="121" t="s">
        <v>118</v>
      </c>
      <c r="C22" s="122" t="s">
        <v>117</v>
      </c>
      <c r="D22" s="122" t="s">
        <v>116</v>
      </c>
      <c r="E22" s="122" t="s">
        <v>115</v>
      </c>
    </row>
    <row r="23" spans="1:8" x14ac:dyDescent="0.25">
      <c r="A23" s="101" t="s">
        <v>114</v>
      </c>
      <c r="B23" s="102" t="s">
        <v>113</v>
      </c>
      <c r="C23" s="190">
        <v>48600000</v>
      </c>
      <c r="D23" s="190">
        <v>48600000</v>
      </c>
      <c r="E23" s="192">
        <f>D23-C23</f>
        <v>0</v>
      </c>
    </row>
    <row r="24" spans="1:8" x14ac:dyDescent="0.25">
      <c r="A24" s="101" t="s">
        <v>112</v>
      </c>
      <c r="B24" s="102" t="s">
        <v>111</v>
      </c>
      <c r="C24" s="190">
        <v>23851252.039999999</v>
      </c>
      <c r="D24" s="190">
        <v>48600000</v>
      </c>
      <c r="E24" s="192">
        <f>C24-D24</f>
        <v>-24748747.960000001</v>
      </c>
    </row>
    <row r="25" spans="1:8" x14ac:dyDescent="0.25">
      <c r="A25" s="101" t="s">
        <v>110</v>
      </c>
      <c r="B25" s="102" t="s">
        <v>109</v>
      </c>
      <c r="C25" s="190">
        <v>0</v>
      </c>
      <c r="D25" s="190">
        <v>0</v>
      </c>
      <c r="E25" s="192">
        <f t="shared" ref="E25:E34" si="0">D25-C25</f>
        <v>0</v>
      </c>
    </row>
    <row r="26" spans="1:8" x14ac:dyDescent="0.25">
      <c r="A26" s="102" t="s">
        <v>108</v>
      </c>
      <c r="B26" s="102" t="s">
        <v>107</v>
      </c>
      <c r="C26" s="190">
        <v>23851252.039999999</v>
      </c>
      <c r="D26" s="190">
        <v>23851252.039999999</v>
      </c>
      <c r="E26" s="192">
        <f t="shared" si="0"/>
        <v>0</v>
      </c>
    </row>
    <row r="27" spans="1:8" x14ac:dyDescent="0.25">
      <c r="A27" s="102" t="s">
        <v>106</v>
      </c>
      <c r="B27" s="102" t="s">
        <v>105</v>
      </c>
      <c r="C27" s="190">
        <v>23851252.039999999</v>
      </c>
      <c r="D27" s="190">
        <v>23851252.039999999</v>
      </c>
      <c r="E27" s="192">
        <f t="shared" si="0"/>
        <v>0</v>
      </c>
    </row>
    <row r="28" spans="1:8" x14ac:dyDescent="0.25">
      <c r="A28" s="102" t="s">
        <v>104</v>
      </c>
      <c r="B28" s="102" t="s">
        <v>103</v>
      </c>
      <c r="C28" s="190">
        <v>48600000</v>
      </c>
      <c r="D28" s="190">
        <v>48600000</v>
      </c>
      <c r="E28" s="192">
        <f t="shared" si="0"/>
        <v>0</v>
      </c>
    </row>
    <row r="29" spans="1:8" x14ac:dyDescent="0.25">
      <c r="A29" s="102" t="s">
        <v>102</v>
      </c>
      <c r="B29" s="102" t="s">
        <v>101</v>
      </c>
      <c r="C29" s="190">
        <v>50713159.659999996</v>
      </c>
      <c r="D29" s="190">
        <v>38774902.229999997</v>
      </c>
      <c r="E29" s="192">
        <f>C29-D29</f>
        <v>11938257.43</v>
      </c>
    </row>
    <row r="30" spans="1:8" x14ac:dyDescent="0.25">
      <c r="A30" s="102" t="s">
        <v>100</v>
      </c>
      <c r="B30" s="102" t="s">
        <v>99</v>
      </c>
      <c r="C30" s="190">
        <v>2113159.66</v>
      </c>
      <c r="D30" s="190">
        <v>2113159.66</v>
      </c>
      <c r="E30" s="192">
        <f t="shared" si="0"/>
        <v>0</v>
      </c>
    </row>
    <row r="31" spans="1:8" x14ac:dyDescent="0.25">
      <c r="A31" s="102" t="s">
        <v>98</v>
      </c>
      <c r="B31" s="102" t="s">
        <v>97</v>
      </c>
      <c r="C31" s="190">
        <v>36661742.57</v>
      </c>
      <c r="D31" s="191">
        <v>26945999.469999999</v>
      </c>
      <c r="E31" s="192">
        <f>C31-D31</f>
        <v>9715743.1000000015</v>
      </c>
    </row>
    <row r="32" spans="1:8" x14ac:dyDescent="0.25">
      <c r="A32" s="102" t="s">
        <v>96</v>
      </c>
      <c r="B32" s="102" t="s">
        <v>95</v>
      </c>
      <c r="C32" s="191">
        <v>26945999.469999999</v>
      </c>
      <c r="D32" s="191">
        <v>21917925.41</v>
      </c>
      <c r="E32" s="192">
        <f>C32-D32</f>
        <v>5028074.0599999987</v>
      </c>
    </row>
    <row r="33" spans="1:5" x14ac:dyDescent="0.25">
      <c r="A33" s="103" t="s">
        <v>94</v>
      </c>
      <c r="B33" s="103" t="s">
        <v>93</v>
      </c>
      <c r="C33" s="191">
        <v>21917925.41</v>
      </c>
      <c r="D33" s="191">
        <v>21380751.620000001</v>
      </c>
      <c r="E33" s="192">
        <f>C33-D33</f>
        <v>537173.78999999911</v>
      </c>
    </row>
    <row r="34" spans="1:5" x14ac:dyDescent="0.25">
      <c r="A34" s="102" t="s">
        <v>92</v>
      </c>
      <c r="B34" s="102" t="s">
        <v>91</v>
      </c>
      <c r="C34" s="191">
        <v>21380751.620000001</v>
      </c>
      <c r="D34" s="191">
        <v>21380751.620000001</v>
      </c>
      <c r="E34" s="192">
        <f t="shared" si="0"/>
        <v>0</v>
      </c>
    </row>
    <row r="35" spans="1:5" x14ac:dyDescent="0.25">
      <c r="A35" s="156"/>
      <c r="B35" s="158" t="s">
        <v>278</v>
      </c>
      <c r="C35" s="188">
        <f>SUM(C23:C34)</f>
        <v>328486494.50999999</v>
      </c>
      <c r="D35" s="188">
        <f>SUM(D23:D34)</f>
        <v>326015994.08999997</v>
      </c>
      <c r="E35" s="189">
        <f>SUM(E23:E34)</f>
        <v>2470500.4199999981</v>
      </c>
    </row>
    <row r="36" spans="1:5" x14ac:dyDescent="0.25">
      <c r="A36" s="156"/>
      <c r="B36" s="193"/>
      <c r="C36" s="194"/>
      <c r="D36" s="194"/>
      <c r="E36" s="195"/>
    </row>
    <row r="37" spans="1:5" x14ac:dyDescent="0.25">
      <c r="A37" s="156"/>
      <c r="B37" s="193"/>
      <c r="C37" s="194"/>
      <c r="D37" s="194"/>
      <c r="E37" s="195"/>
    </row>
    <row r="38" spans="1:5" x14ac:dyDescent="0.25">
      <c r="A38" s="156"/>
      <c r="B38" s="156"/>
      <c r="C38" s="157"/>
      <c r="D38" s="157"/>
      <c r="E38" s="157"/>
    </row>
    <row r="39" spans="1:5" x14ac:dyDescent="0.25">
      <c r="A39" s="97"/>
      <c r="B39" s="104"/>
      <c r="C39" s="105"/>
      <c r="D39" s="105"/>
      <c r="E39" s="105"/>
    </row>
    <row r="40" spans="1:5" x14ac:dyDescent="0.25">
      <c r="A40" s="97"/>
      <c r="B40" s="104"/>
      <c r="C40" s="105"/>
      <c r="D40" s="105"/>
      <c r="E40" s="105"/>
    </row>
    <row r="41" spans="1:5" x14ac:dyDescent="0.25">
      <c r="A41" s="97"/>
      <c r="B41" s="104"/>
      <c r="C41" s="105"/>
      <c r="D41" s="105"/>
      <c r="E41" s="105"/>
    </row>
    <row r="42" spans="1:5" x14ac:dyDescent="0.25">
      <c r="A42" s="97"/>
      <c r="B42" s="104"/>
      <c r="C42" s="105"/>
      <c r="D42" s="105"/>
      <c r="E42" s="105"/>
    </row>
    <row r="43" spans="1:5" x14ac:dyDescent="0.25">
      <c r="A43" s="106"/>
      <c r="B43" s="107"/>
      <c r="C43" s="107"/>
      <c r="D43" s="107"/>
      <c r="E43" s="107"/>
    </row>
    <row r="44" spans="1:5" x14ac:dyDescent="0.25">
      <c r="A44" s="106"/>
      <c r="B44" s="107"/>
      <c r="C44" s="107"/>
      <c r="D44" s="107"/>
      <c r="E44" s="107"/>
    </row>
    <row r="45" spans="1:5" x14ac:dyDescent="0.25">
      <c r="A45" s="106"/>
      <c r="B45" s="107"/>
      <c r="C45" s="107"/>
      <c r="D45" s="107"/>
      <c r="E45" s="107"/>
    </row>
  </sheetData>
  <protectedRanges>
    <protectedRange sqref="A9:G9" name="Rango1_1"/>
  </protectedRanges>
  <mergeCells count="6">
    <mergeCell ref="A3:C3"/>
    <mergeCell ref="A5:C5"/>
    <mergeCell ref="A7:E7"/>
    <mergeCell ref="A11:B11"/>
    <mergeCell ref="B12:E12"/>
    <mergeCell ref="B21:E21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zoomScaleNormal="100" workbookViewId="0">
      <selection activeCell="B27" sqref="B27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8" t="s">
        <v>127</v>
      </c>
    </row>
    <row r="2" spans="1:7" x14ac:dyDescent="0.25">
      <c r="A2" s="113" t="s">
        <v>138</v>
      </c>
      <c r="B2" s="113"/>
      <c r="C2" s="113"/>
      <c r="D2" s="113"/>
      <c r="E2" s="113"/>
      <c r="F2" s="1"/>
      <c r="G2" s="1"/>
    </row>
    <row r="3" spans="1:7" ht="15.75" customHeight="1" x14ac:dyDescent="0.25">
      <c r="A3" s="202" t="s">
        <v>9</v>
      </c>
      <c r="B3" s="202"/>
      <c r="C3" s="202"/>
      <c r="D3" s="202"/>
      <c r="E3" s="202"/>
      <c r="F3" s="1"/>
      <c r="G3" s="1"/>
    </row>
    <row r="4" spans="1:7" x14ac:dyDescent="0.25">
      <c r="A4" s="202" t="s">
        <v>10</v>
      </c>
      <c r="B4" s="202"/>
      <c r="C4" s="202"/>
      <c r="D4" s="202"/>
      <c r="E4" s="202"/>
      <c r="F4" s="1"/>
      <c r="G4" s="1"/>
    </row>
    <row r="5" spans="1:7" x14ac:dyDescent="0.25">
      <c r="A5" s="203" t="s">
        <v>11</v>
      </c>
      <c r="B5" s="203"/>
      <c r="C5" s="203"/>
      <c r="D5" s="203"/>
      <c r="E5" s="203"/>
      <c r="F5" s="1"/>
      <c r="G5" s="1"/>
    </row>
    <row r="6" spans="1:7" x14ac:dyDescent="0.25">
      <c r="A6" s="203" t="s">
        <v>22</v>
      </c>
      <c r="B6" s="203"/>
      <c r="C6" s="203"/>
      <c r="D6" s="203"/>
      <c r="E6" s="203"/>
      <c r="F6" s="1"/>
      <c r="G6" s="1"/>
    </row>
    <row r="7" spans="1:7" x14ac:dyDescent="0.25">
      <c r="A7" s="108"/>
      <c r="B7" s="108"/>
      <c r="C7" s="108"/>
      <c r="D7" s="108"/>
      <c r="E7" s="108"/>
      <c r="F7" s="1"/>
      <c r="G7" s="1"/>
    </row>
    <row r="8" spans="1:7" x14ac:dyDescent="0.25">
      <c r="A8" s="204" t="s">
        <v>23</v>
      </c>
      <c r="B8" s="204"/>
      <c r="C8" s="64"/>
      <c r="D8" s="64"/>
      <c r="E8" s="64"/>
      <c r="F8" s="59"/>
      <c r="G8" s="59"/>
    </row>
    <row r="9" spans="1:7" ht="24" customHeight="1" x14ac:dyDescent="0.25">
      <c r="A9" s="205" t="s">
        <v>13</v>
      </c>
      <c r="B9" s="205" t="s">
        <v>14</v>
      </c>
      <c r="C9" s="200" t="s">
        <v>16</v>
      </c>
      <c r="D9" s="206" t="s">
        <v>24</v>
      </c>
      <c r="E9" s="207"/>
      <c r="F9" s="206" t="s">
        <v>25</v>
      </c>
      <c r="G9" s="207"/>
    </row>
    <row r="10" spans="1:7" ht="24" x14ac:dyDescent="0.25">
      <c r="A10" s="205"/>
      <c r="B10" s="205"/>
      <c r="C10" s="200"/>
      <c r="D10" s="115">
        <v>2020</v>
      </c>
      <c r="E10" s="115">
        <v>2017</v>
      </c>
      <c r="F10" s="115" t="s">
        <v>15</v>
      </c>
      <c r="G10" s="115" t="s">
        <v>26</v>
      </c>
    </row>
    <row r="11" spans="1:7" ht="16.5" customHeight="1" x14ac:dyDescent="0.25">
      <c r="A11" s="65" t="s">
        <v>140</v>
      </c>
      <c r="B11" s="53" t="s">
        <v>146</v>
      </c>
      <c r="C11" s="127">
        <v>9321086.7300000004</v>
      </c>
      <c r="D11" s="66">
        <v>0</v>
      </c>
      <c r="E11" s="127">
        <v>9321086.7300000004</v>
      </c>
      <c r="F11" s="52"/>
      <c r="G11" s="52"/>
    </row>
    <row r="12" spans="1:7" ht="16.5" customHeight="1" x14ac:dyDescent="0.25">
      <c r="A12" s="65" t="s">
        <v>141</v>
      </c>
      <c r="B12" s="56" t="s">
        <v>147</v>
      </c>
      <c r="C12" s="128">
        <v>264175.33</v>
      </c>
      <c r="D12" s="66">
        <v>0</v>
      </c>
      <c r="E12" s="128">
        <v>264175.33</v>
      </c>
      <c r="F12" s="52"/>
      <c r="G12" s="52"/>
    </row>
    <row r="13" spans="1:7" ht="16.5" customHeight="1" x14ac:dyDescent="0.25">
      <c r="A13" s="65" t="s">
        <v>142</v>
      </c>
      <c r="B13" s="56" t="s">
        <v>148</v>
      </c>
      <c r="C13" s="128">
        <v>1987106.5</v>
      </c>
      <c r="D13" s="66">
        <v>0</v>
      </c>
      <c r="E13" s="128">
        <v>1987106.5</v>
      </c>
      <c r="F13" s="52"/>
      <c r="G13" s="52"/>
    </row>
    <row r="14" spans="1:7" ht="16.5" customHeight="1" x14ac:dyDescent="0.25">
      <c r="A14" s="65" t="s">
        <v>143</v>
      </c>
      <c r="B14" s="56" t="s">
        <v>149</v>
      </c>
      <c r="C14" s="128">
        <v>117198.46</v>
      </c>
      <c r="D14" s="66">
        <v>0</v>
      </c>
      <c r="E14" s="128">
        <v>117198.46</v>
      </c>
      <c r="F14" s="52"/>
      <c r="G14" s="52"/>
    </row>
    <row r="15" spans="1:7" ht="16.5" customHeight="1" x14ac:dyDescent="0.25">
      <c r="A15" s="65" t="s">
        <v>144</v>
      </c>
      <c r="B15" s="56" t="s">
        <v>150</v>
      </c>
      <c r="C15" s="128">
        <v>471407.15</v>
      </c>
      <c r="D15" s="66">
        <v>0</v>
      </c>
      <c r="E15" s="128">
        <v>471407.15</v>
      </c>
      <c r="F15" s="52"/>
      <c r="G15" s="52"/>
    </row>
    <row r="16" spans="1:7" ht="16.5" customHeight="1" x14ac:dyDescent="0.25">
      <c r="A16" s="65" t="s">
        <v>145</v>
      </c>
      <c r="B16" s="56" t="s">
        <v>151</v>
      </c>
      <c r="C16" s="128">
        <v>379408.45</v>
      </c>
      <c r="D16" s="66">
        <v>0</v>
      </c>
      <c r="E16" s="128">
        <v>379408.45</v>
      </c>
      <c r="F16" s="52"/>
      <c r="G16" s="52"/>
    </row>
    <row r="17" spans="1:7" ht="16.5" customHeight="1" x14ac:dyDescent="0.25">
      <c r="A17" s="52"/>
      <c r="B17" s="57" t="s">
        <v>6</v>
      </c>
      <c r="C17" s="128">
        <f>SUM(C11:C16)</f>
        <v>12540382.620000001</v>
      </c>
      <c r="D17" s="66">
        <v>0</v>
      </c>
      <c r="E17" s="67">
        <f>SUM(E11:E16)</f>
        <v>12540382.620000001</v>
      </c>
      <c r="F17" s="52"/>
      <c r="G17" s="52"/>
    </row>
    <row r="18" spans="1:7" x14ac:dyDescent="0.25">
      <c r="A18" s="123"/>
      <c r="B18" s="123"/>
      <c r="C18" s="123"/>
      <c r="D18" s="123"/>
      <c r="E18" s="123"/>
      <c r="F18" s="123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6"/>
      <c r="B25" s="208"/>
      <c r="C25" s="208"/>
      <c r="D25" s="209"/>
      <c r="E25" s="209"/>
      <c r="F25" s="16"/>
      <c r="G25" s="16"/>
    </row>
  </sheetData>
  <protectedRanges>
    <protectedRange sqref="B19:D24 B11:D17 E11:E16" name="Rango1_1"/>
  </protectedRanges>
  <mergeCells count="11">
    <mergeCell ref="A8:B8"/>
    <mergeCell ref="A3:E3"/>
    <mergeCell ref="A4:E4"/>
    <mergeCell ref="A5:E5"/>
    <mergeCell ref="A6:E6"/>
    <mergeCell ref="B25:E25"/>
    <mergeCell ref="A9:A10"/>
    <mergeCell ref="B9:B10"/>
    <mergeCell ref="C9:C10"/>
    <mergeCell ref="D9:E9"/>
    <mergeCell ref="F9:G9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Footer>&amp;CJUAN RUIZ DE ALARCON NO. 8 INT. 121-125, COLONIA CENTRO, TAXCO DE ALARCON, GUERRERO, C.P. 40200.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B23" sqref="B23:F23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221" t="s">
        <v>138</v>
      </c>
      <c r="B2" s="221"/>
      <c r="C2" s="221"/>
      <c r="D2" s="221"/>
      <c r="E2" s="221"/>
      <c r="F2" s="114"/>
      <c r="G2" s="114"/>
    </row>
    <row r="3" spans="1:11" ht="15.75" customHeight="1" x14ac:dyDescent="0.25">
      <c r="A3" s="202" t="s">
        <v>9</v>
      </c>
      <c r="B3" s="202"/>
      <c r="C3" s="202"/>
      <c r="D3" s="202"/>
      <c r="E3" s="202"/>
      <c r="F3" s="202"/>
      <c r="G3" s="202"/>
    </row>
    <row r="4" spans="1:11" x14ac:dyDescent="0.25">
      <c r="A4" s="202" t="s">
        <v>10</v>
      </c>
      <c r="B4" s="202"/>
      <c r="C4" s="202"/>
      <c r="D4" s="202"/>
      <c r="E4" s="202"/>
      <c r="F4" s="202"/>
      <c r="G4" s="202"/>
    </row>
    <row r="5" spans="1:11" x14ac:dyDescent="0.25">
      <c r="A5" s="203" t="s">
        <v>11</v>
      </c>
      <c r="B5" s="203"/>
      <c r="C5" s="203"/>
      <c r="D5" s="203"/>
      <c r="E5" s="203"/>
      <c r="F5" s="203"/>
      <c r="G5" s="203"/>
    </row>
    <row r="6" spans="1:11" x14ac:dyDescent="0.25">
      <c r="A6" s="222" t="s">
        <v>28</v>
      </c>
      <c r="B6" s="222"/>
      <c r="C6" s="222"/>
      <c r="D6" s="222"/>
      <c r="E6" s="222"/>
      <c r="F6" s="222"/>
      <c r="G6" s="222"/>
      <c r="H6" s="19"/>
      <c r="I6" s="20"/>
      <c r="J6" s="20"/>
      <c r="K6" s="20"/>
    </row>
    <row r="7" spans="1:11" x14ac:dyDescent="0.25">
      <c r="A7" s="68" t="s">
        <v>29</v>
      </c>
      <c r="B7" s="68"/>
      <c r="C7" s="64"/>
      <c r="D7" s="64"/>
      <c r="E7" s="64"/>
      <c r="F7" s="59"/>
      <c r="G7" s="59"/>
      <c r="H7" s="20"/>
      <c r="I7" s="20"/>
      <c r="J7" s="20"/>
      <c r="K7" s="20"/>
    </row>
    <row r="8" spans="1:11" ht="24" x14ac:dyDescent="0.25">
      <c r="A8" s="109" t="s">
        <v>13</v>
      </c>
      <c r="B8" s="110" t="s">
        <v>14</v>
      </c>
      <c r="C8" s="111" t="s">
        <v>16</v>
      </c>
      <c r="D8" s="111" t="s">
        <v>15</v>
      </c>
      <c r="E8" s="111" t="s">
        <v>30</v>
      </c>
      <c r="F8" s="111" t="s">
        <v>31</v>
      </c>
      <c r="G8" s="111" t="s">
        <v>32</v>
      </c>
    </row>
    <row r="9" spans="1:11" x14ac:dyDescent="0.25">
      <c r="A9" s="52"/>
      <c r="B9" s="53"/>
      <c r="C9" s="61"/>
      <c r="D9" s="69"/>
      <c r="E9" s="69"/>
      <c r="F9" s="69"/>
      <c r="G9" s="52"/>
    </row>
    <row r="10" spans="1:11" x14ac:dyDescent="0.25">
      <c r="A10" s="52"/>
      <c r="B10" s="56"/>
      <c r="C10" s="61"/>
      <c r="D10" s="69"/>
      <c r="E10" s="69"/>
      <c r="F10" s="69"/>
      <c r="G10" s="52"/>
    </row>
    <row r="11" spans="1:11" x14ac:dyDescent="0.25">
      <c r="A11" s="52"/>
      <c r="B11" s="56"/>
      <c r="C11" s="61"/>
      <c r="D11" s="69"/>
      <c r="E11" s="69"/>
      <c r="F11" s="69"/>
      <c r="G11" s="52"/>
    </row>
    <row r="12" spans="1:11" x14ac:dyDescent="0.25">
      <c r="A12" s="52"/>
      <c r="B12" s="56"/>
      <c r="C12" s="61"/>
      <c r="D12" s="69"/>
      <c r="E12" s="69"/>
      <c r="F12" s="69"/>
      <c r="G12" s="52"/>
    </row>
    <row r="13" spans="1:11" x14ac:dyDescent="0.25">
      <c r="A13" s="52"/>
      <c r="B13" s="70" t="s">
        <v>33</v>
      </c>
      <c r="C13" s="61">
        <f>SUM(C9:C12)</f>
        <v>0</v>
      </c>
      <c r="D13" s="69"/>
      <c r="E13" s="69"/>
      <c r="F13" s="69"/>
      <c r="G13" s="52"/>
    </row>
    <row r="14" spans="1:11" x14ac:dyDescent="0.25">
      <c r="A14" s="123"/>
      <c r="B14" s="123"/>
      <c r="C14" s="123"/>
      <c r="D14" s="123"/>
      <c r="E14" s="123"/>
      <c r="F14" s="123"/>
      <c r="G14" s="11"/>
    </row>
    <row r="15" spans="1:11" x14ac:dyDescent="0.25">
      <c r="A15" s="125" t="s">
        <v>137</v>
      </c>
      <c r="B15" s="123" t="s">
        <v>311</v>
      </c>
      <c r="C15" s="123"/>
      <c r="D15" s="123"/>
      <c r="E15" s="123"/>
      <c r="F15" s="123"/>
      <c r="G15" s="11"/>
    </row>
    <row r="16" spans="1:11" x14ac:dyDescent="0.25">
      <c r="A16" s="11"/>
      <c r="B16" s="12" t="s">
        <v>152</v>
      </c>
      <c r="C16" s="8"/>
      <c r="D16" s="13"/>
      <c r="E16" s="13"/>
      <c r="F16" s="13"/>
      <c r="G16" s="11"/>
    </row>
    <row r="17" spans="1:7" x14ac:dyDescent="0.25">
      <c r="A17" s="11"/>
      <c r="B17" s="12"/>
      <c r="C17" s="8"/>
      <c r="D17" s="13"/>
      <c r="E17" s="13"/>
      <c r="F17" s="13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6"/>
      <c r="B23" s="219"/>
      <c r="C23" s="219"/>
      <c r="D23" s="220"/>
      <c r="E23" s="220"/>
      <c r="F23" s="220"/>
      <c r="G23" s="16"/>
    </row>
    <row r="24" spans="1:7" x14ac:dyDescent="0.25">
      <c r="A24" s="17"/>
      <c r="B24" s="17"/>
      <c r="C24" s="17"/>
      <c r="D24" s="17"/>
      <c r="E24" s="17"/>
      <c r="F24" s="17"/>
      <c r="G24" s="17"/>
    </row>
  </sheetData>
  <protectedRanges>
    <protectedRange sqref="B9:D13 B16:D22" name="Rango1_1"/>
  </protectedRanges>
  <mergeCells count="6">
    <mergeCell ref="B23:F23"/>
    <mergeCell ref="A2:E2"/>
    <mergeCell ref="A3:G3"/>
    <mergeCell ref="A4:G4"/>
    <mergeCell ref="A5:G5"/>
    <mergeCell ref="A6:G6"/>
  </mergeCells>
  <pageMargins left="0.70866141732283472" right="0.70866141732283472" top="1.1417322834645669" bottom="0.74803149606299213" header="0.31496062992125984" footer="0.31496062992125984"/>
  <pageSetup scale="95" orientation="landscape" r:id="rId1"/>
  <headerFooter>
    <oddFooter>&amp;CJUAN RUIZ DE ALARCON NO. 8 INT. 121-125, COLONIA CENTRO, TAXCO DE ALARCON, GUERRERO, C.P. 40200.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C23" sqref="C23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35</v>
      </c>
      <c r="F1" s="21"/>
    </row>
    <row r="2" spans="1:7" x14ac:dyDescent="0.25">
      <c r="A2" s="221" t="s">
        <v>138</v>
      </c>
      <c r="B2" s="221"/>
      <c r="C2" s="221"/>
      <c r="D2" s="221"/>
      <c r="E2" s="221"/>
    </row>
    <row r="3" spans="1:7" ht="15.75" customHeight="1" x14ac:dyDescent="0.25">
      <c r="A3" s="202" t="s">
        <v>9</v>
      </c>
      <c r="B3" s="202"/>
      <c r="C3" s="202"/>
      <c r="D3" s="202"/>
      <c r="E3" s="202"/>
    </row>
    <row r="4" spans="1:7" x14ac:dyDescent="0.25">
      <c r="A4" s="202" t="s">
        <v>10</v>
      </c>
      <c r="B4" s="202"/>
      <c r="C4" s="202"/>
      <c r="D4" s="202"/>
      <c r="E4" s="202"/>
    </row>
    <row r="5" spans="1:7" x14ac:dyDescent="0.25">
      <c r="A5" s="203" t="s">
        <v>11</v>
      </c>
      <c r="B5" s="203"/>
      <c r="C5" s="203"/>
      <c r="D5" s="203"/>
      <c r="E5" s="203"/>
    </row>
    <row r="6" spans="1:7" x14ac:dyDescent="0.25">
      <c r="A6" s="203" t="s">
        <v>36</v>
      </c>
      <c r="B6" s="203"/>
      <c r="C6" s="203"/>
      <c r="D6" s="203"/>
      <c r="E6" s="203"/>
    </row>
    <row r="7" spans="1:7" x14ac:dyDescent="0.25">
      <c r="A7" s="204" t="s">
        <v>37</v>
      </c>
      <c r="B7" s="204"/>
      <c r="C7" s="64"/>
      <c r="D7" s="64"/>
      <c r="E7" s="64"/>
    </row>
    <row r="8" spans="1:7" ht="21.75" customHeight="1" x14ac:dyDescent="0.25">
      <c r="A8" s="109" t="s">
        <v>13</v>
      </c>
      <c r="B8" s="110" t="s">
        <v>14</v>
      </c>
      <c r="C8" s="111" t="s">
        <v>16</v>
      </c>
      <c r="D8" s="111" t="s">
        <v>15</v>
      </c>
      <c r="E8" s="111" t="s">
        <v>38</v>
      </c>
    </row>
    <row r="9" spans="1:7" x14ac:dyDescent="0.25">
      <c r="A9" s="52"/>
      <c r="B9" s="53"/>
      <c r="C9" s="61"/>
      <c r="D9" s="69"/>
      <c r="E9" s="69"/>
    </row>
    <row r="10" spans="1:7" x14ac:dyDescent="0.25">
      <c r="A10" s="52"/>
      <c r="B10" s="56"/>
      <c r="C10" s="61"/>
      <c r="D10" s="69"/>
      <c r="E10" s="69"/>
    </row>
    <row r="11" spans="1:7" x14ac:dyDescent="0.25">
      <c r="A11" s="52"/>
      <c r="B11" s="56"/>
      <c r="C11" s="61"/>
      <c r="D11" s="69"/>
      <c r="E11" s="69"/>
    </row>
    <row r="12" spans="1:7" x14ac:dyDescent="0.25">
      <c r="A12" s="52"/>
      <c r="B12" s="56"/>
      <c r="C12" s="61"/>
      <c r="D12" s="69"/>
      <c r="E12" s="69"/>
    </row>
    <row r="13" spans="1:7" x14ac:dyDescent="0.25">
      <c r="A13" s="52"/>
      <c r="B13" s="71" t="s">
        <v>6</v>
      </c>
      <c r="C13" s="61">
        <f>SUM(C9:C12)</f>
        <v>0</v>
      </c>
      <c r="D13" s="69"/>
      <c r="E13" s="69"/>
    </row>
    <row r="14" spans="1:7" x14ac:dyDescent="0.25">
      <c r="A14" s="123"/>
      <c r="B14" s="123"/>
      <c r="C14" s="123"/>
      <c r="D14" s="123"/>
      <c r="E14" s="123"/>
      <c r="F14" s="123"/>
      <c r="G14" s="11"/>
    </row>
    <row r="15" spans="1:7" x14ac:dyDescent="0.25">
      <c r="A15" s="125" t="s">
        <v>137</v>
      </c>
      <c r="B15" s="123" t="s">
        <v>310</v>
      </c>
      <c r="C15" s="123"/>
      <c r="D15" s="123"/>
      <c r="E15" s="123"/>
      <c r="F15" s="123"/>
      <c r="G15" s="11"/>
    </row>
    <row r="16" spans="1:7" x14ac:dyDescent="0.25">
      <c r="A16" s="125"/>
      <c r="B16" s="123" t="s">
        <v>290</v>
      </c>
      <c r="C16" s="123"/>
      <c r="D16" s="123"/>
      <c r="E16" s="123"/>
      <c r="F16" s="123"/>
      <c r="G16" s="11"/>
    </row>
    <row r="17" spans="1:7" x14ac:dyDescent="0.25">
      <c r="A17" s="125"/>
      <c r="B17" s="123"/>
      <c r="C17" s="123"/>
      <c r="D17" s="123"/>
      <c r="E17" s="123"/>
      <c r="F17" s="123"/>
      <c r="G17" s="11"/>
    </row>
    <row r="18" spans="1:7" x14ac:dyDescent="0.25">
      <c r="A18" s="16"/>
      <c r="B18" s="22"/>
      <c r="C18" s="22"/>
      <c r="D18" s="16"/>
      <c r="E18" s="16"/>
    </row>
    <row r="19" spans="1:7" x14ac:dyDescent="0.25">
      <c r="A19" s="16"/>
      <c r="B19" s="22"/>
      <c r="C19" s="22"/>
      <c r="D19" s="16"/>
      <c r="E19" s="16"/>
    </row>
    <row r="20" spans="1:7" x14ac:dyDescent="0.25">
      <c r="A20" s="16"/>
      <c r="B20" s="22"/>
      <c r="C20" s="22"/>
      <c r="D20" s="16"/>
      <c r="E20" s="16"/>
    </row>
    <row r="21" spans="1:7" x14ac:dyDescent="0.25">
      <c r="A21" s="16"/>
      <c r="B21" s="22"/>
      <c r="C21" s="22"/>
      <c r="D21" s="16"/>
      <c r="E21" s="16"/>
    </row>
    <row r="22" spans="1:7" x14ac:dyDescent="0.25">
      <c r="A22" s="16"/>
      <c r="B22" s="22"/>
      <c r="C22" s="22"/>
      <c r="D22" s="16"/>
      <c r="E22" s="16"/>
    </row>
    <row r="23" spans="1:7" x14ac:dyDescent="0.25">
      <c r="A23" s="16"/>
      <c r="B23" s="22"/>
      <c r="C23" s="22"/>
      <c r="D23" s="16"/>
      <c r="E23" s="16"/>
    </row>
    <row r="24" spans="1:7" x14ac:dyDescent="0.25">
      <c r="A24" s="16"/>
      <c r="B24" s="22"/>
      <c r="C24" s="22"/>
      <c r="D24" s="16"/>
      <c r="E24" s="16"/>
    </row>
    <row r="25" spans="1:7" x14ac:dyDescent="0.25">
      <c r="A25" s="16"/>
      <c r="B25" s="22"/>
      <c r="C25" s="22"/>
      <c r="D25" s="16"/>
      <c r="E25" s="16"/>
    </row>
    <row r="26" spans="1:7" x14ac:dyDescent="0.25">
      <c r="A26" s="23"/>
      <c r="B26" s="24"/>
      <c r="C26" s="24"/>
      <c r="D26" s="25"/>
      <c r="E26" s="25"/>
      <c r="F26" s="26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Footer>&amp;CJUAN RUIZ DE ALARCON NO. 8 INT. 121-125, COLONIA CENTRO, TAXCO DE ALARCON, GUERRERO, C.P. 40200.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Layout" zoomScaleNormal="100" workbookViewId="0">
      <selection activeCell="D24" sqref="D24"/>
    </sheetView>
  </sheetViews>
  <sheetFormatPr baseColWidth="10" defaultColWidth="11.42578125" defaultRowHeight="15" x14ac:dyDescent="0.25"/>
  <cols>
    <col min="1" max="1" width="11.42578125" style="4"/>
    <col min="2" max="2" width="45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39</v>
      </c>
    </row>
    <row r="2" spans="1:6" x14ac:dyDescent="0.25">
      <c r="A2" s="221" t="s">
        <v>138</v>
      </c>
      <c r="B2" s="221"/>
      <c r="C2" s="221"/>
      <c r="D2" s="221"/>
      <c r="E2" s="221"/>
      <c r="F2" s="114"/>
    </row>
    <row r="3" spans="1:6" ht="15.75" customHeight="1" x14ac:dyDescent="0.25">
      <c r="A3" s="202" t="s">
        <v>9</v>
      </c>
      <c r="B3" s="202"/>
      <c r="C3" s="202"/>
      <c r="D3" s="202"/>
      <c r="E3" s="202"/>
      <c r="F3" s="202"/>
    </row>
    <row r="4" spans="1:6" x14ac:dyDescent="0.25">
      <c r="A4" s="202" t="s">
        <v>10</v>
      </c>
      <c r="B4" s="202"/>
      <c r="C4" s="202"/>
      <c r="D4" s="202"/>
      <c r="E4" s="202"/>
      <c r="F4" s="202"/>
    </row>
    <row r="5" spans="1:6" x14ac:dyDescent="0.25">
      <c r="A5" s="203" t="s">
        <v>11</v>
      </c>
      <c r="B5" s="203"/>
      <c r="C5" s="203"/>
      <c r="D5" s="203"/>
      <c r="E5" s="203"/>
      <c r="F5" s="203"/>
    </row>
    <row r="6" spans="1:6" x14ac:dyDescent="0.25">
      <c r="A6" s="203" t="s">
        <v>40</v>
      </c>
      <c r="B6" s="203"/>
      <c r="C6" s="203"/>
      <c r="D6" s="203"/>
      <c r="E6" s="203"/>
      <c r="F6" s="203"/>
    </row>
    <row r="7" spans="1:6" x14ac:dyDescent="0.25">
      <c r="A7" s="1"/>
      <c r="B7" s="1"/>
      <c r="C7" s="1"/>
      <c r="D7" s="1"/>
      <c r="E7" s="27"/>
      <c r="F7" s="1"/>
    </row>
    <row r="8" spans="1:6" x14ac:dyDescent="0.25">
      <c r="A8" s="1"/>
      <c r="B8" s="1"/>
      <c r="C8" s="1"/>
      <c r="D8" s="1"/>
      <c r="E8" s="27"/>
      <c r="F8" s="1"/>
    </row>
    <row r="9" spans="1:6" x14ac:dyDescent="0.25">
      <c r="A9" s="72" t="s">
        <v>41</v>
      </c>
      <c r="B9" s="58"/>
      <c r="C9" s="58"/>
      <c r="D9" s="58"/>
      <c r="E9" s="73"/>
      <c r="F9" s="58"/>
    </row>
    <row r="10" spans="1:6" x14ac:dyDescent="0.25">
      <c r="A10" s="109" t="s">
        <v>13</v>
      </c>
      <c r="B10" s="109" t="s">
        <v>42</v>
      </c>
      <c r="C10" s="109" t="s">
        <v>43</v>
      </c>
      <c r="D10" s="109" t="s">
        <v>44</v>
      </c>
      <c r="E10" s="111" t="s">
        <v>45</v>
      </c>
      <c r="F10" s="111" t="s">
        <v>46</v>
      </c>
    </row>
    <row r="11" spans="1:6" x14ac:dyDescent="0.25">
      <c r="A11" s="62" t="s">
        <v>153</v>
      </c>
      <c r="B11" s="62" t="s">
        <v>291</v>
      </c>
      <c r="C11" s="165">
        <v>0</v>
      </c>
      <c r="D11" s="166">
        <v>14125.15</v>
      </c>
      <c r="E11" s="74" t="s">
        <v>161</v>
      </c>
      <c r="F11" s="62" t="s">
        <v>162</v>
      </c>
    </row>
    <row r="12" spans="1:6" x14ac:dyDescent="0.25">
      <c r="A12" s="62" t="s">
        <v>154</v>
      </c>
      <c r="B12" s="62" t="s">
        <v>158</v>
      </c>
      <c r="C12" s="165">
        <v>0</v>
      </c>
      <c r="D12" s="166">
        <v>200460.45</v>
      </c>
      <c r="E12" s="74" t="s">
        <v>161</v>
      </c>
      <c r="F12" s="62" t="s">
        <v>162</v>
      </c>
    </row>
    <row r="13" spans="1:6" x14ac:dyDescent="0.25">
      <c r="A13" s="62" t="s">
        <v>155</v>
      </c>
      <c r="B13" s="62" t="s">
        <v>312</v>
      </c>
      <c r="C13" s="165">
        <v>0</v>
      </c>
      <c r="D13" s="166">
        <v>853659.95</v>
      </c>
      <c r="E13" s="74" t="s">
        <v>161</v>
      </c>
      <c r="F13" s="62" t="s">
        <v>163</v>
      </c>
    </row>
    <row r="14" spans="1:6" x14ac:dyDescent="0.25">
      <c r="A14" s="62" t="s">
        <v>156</v>
      </c>
      <c r="B14" s="62" t="s">
        <v>159</v>
      </c>
      <c r="C14" s="165">
        <v>0</v>
      </c>
      <c r="D14" s="166">
        <v>1582709.84</v>
      </c>
      <c r="E14" s="74" t="s">
        <v>161</v>
      </c>
      <c r="F14" s="62" t="s">
        <v>163</v>
      </c>
    </row>
    <row r="15" spans="1:6" x14ac:dyDescent="0.25">
      <c r="A15" s="62" t="s">
        <v>157</v>
      </c>
      <c r="B15" s="62" t="s">
        <v>292</v>
      </c>
      <c r="C15" s="165">
        <v>0</v>
      </c>
      <c r="D15" s="166">
        <v>129321.05</v>
      </c>
      <c r="E15" s="74" t="s">
        <v>161</v>
      </c>
      <c r="F15" s="62" t="s">
        <v>313</v>
      </c>
    </row>
    <row r="16" spans="1:6" x14ac:dyDescent="0.25">
      <c r="A16" s="75"/>
      <c r="B16" s="75"/>
      <c r="C16" s="75"/>
      <c r="D16" s="75"/>
      <c r="E16" s="76"/>
      <c r="F16" s="75"/>
    </row>
    <row r="17" spans="1:6" x14ac:dyDescent="0.25">
      <c r="A17" s="59"/>
      <c r="B17" s="59"/>
      <c r="C17" s="59"/>
      <c r="D17" s="59"/>
      <c r="E17" s="77"/>
      <c r="F17" s="59"/>
    </row>
    <row r="18" spans="1:6" ht="24" customHeight="1" x14ac:dyDescent="0.25">
      <c r="A18" s="109" t="s">
        <v>13</v>
      </c>
      <c r="B18" s="109" t="s">
        <v>42</v>
      </c>
      <c r="C18" s="111" t="s">
        <v>47</v>
      </c>
      <c r="D18" s="111" t="s">
        <v>48</v>
      </c>
      <c r="E18" s="111" t="s">
        <v>49</v>
      </c>
      <c r="F18" s="111" t="s">
        <v>50</v>
      </c>
    </row>
    <row r="19" spans="1:6" ht="26.25" customHeight="1" x14ac:dyDescent="0.25">
      <c r="A19" s="223" t="s">
        <v>2</v>
      </c>
      <c r="B19" s="224"/>
      <c r="C19" s="224"/>
      <c r="D19" s="224"/>
      <c r="E19" s="224"/>
      <c r="F19" s="225"/>
    </row>
    <row r="20" spans="1:6" x14ac:dyDescent="0.25">
      <c r="A20" s="52"/>
      <c r="B20" s="60"/>
      <c r="C20" s="78" t="s">
        <v>164</v>
      </c>
      <c r="D20" s="79"/>
      <c r="E20" s="79"/>
      <c r="F20" s="80"/>
    </row>
    <row r="21" spans="1:6" ht="24.75" customHeight="1" x14ac:dyDescent="0.25">
      <c r="A21" s="223" t="s">
        <v>3</v>
      </c>
      <c r="B21" s="224"/>
      <c r="C21" s="224"/>
      <c r="D21" s="224"/>
      <c r="E21" s="224"/>
      <c r="F21" s="225"/>
    </row>
    <row r="22" spans="1:6" x14ac:dyDescent="0.25">
      <c r="A22" s="52"/>
      <c r="B22" s="60"/>
      <c r="C22" s="78" t="s">
        <v>164</v>
      </c>
      <c r="D22" s="79"/>
      <c r="E22" s="79"/>
      <c r="F22" s="80"/>
    </row>
    <row r="23" spans="1:6" ht="24" customHeight="1" x14ac:dyDescent="0.25">
      <c r="A23" s="223" t="s">
        <v>51</v>
      </c>
      <c r="B23" s="224"/>
      <c r="C23" s="224"/>
      <c r="D23" s="224"/>
      <c r="E23" s="224"/>
      <c r="F23" s="225"/>
    </row>
    <row r="24" spans="1:6" x14ac:dyDescent="0.25">
      <c r="A24" s="52"/>
      <c r="B24" s="60"/>
      <c r="C24" s="78" t="s">
        <v>164</v>
      </c>
      <c r="D24" s="79"/>
      <c r="E24" s="79"/>
      <c r="F24" s="80"/>
    </row>
    <row r="25" spans="1:6" x14ac:dyDescent="0.25">
      <c r="A25" s="52"/>
      <c r="B25" s="81" t="s">
        <v>33</v>
      </c>
      <c r="C25" s="82">
        <f>SUM(C19:C24)</f>
        <v>0</v>
      </c>
      <c r="D25" s="83">
        <f>SUM(D19:D24)</f>
        <v>0</v>
      </c>
      <c r="E25" s="83">
        <f>SUM(E19:E24)</f>
        <v>0</v>
      </c>
      <c r="F25" s="52"/>
    </row>
    <row r="26" spans="1:6" x14ac:dyDescent="0.25">
      <c r="A26" s="75"/>
      <c r="B26" s="92"/>
      <c r="C26" s="89"/>
      <c r="D26" s="90"/>
      <c r="E26" s="90"/>
      <c r="F26" s="75"/>
    </row>
    <row r="27" spans="1:6" ht="14.25" customHeight="1" x14ac:dyDescent="0.25">
      <c r="A27" s="130" t="s">
        <v>137</v>
      </c>
      <c r="B27" s="226" t="s">
        <v>160</v>
      </c>
      <c r="C27" s="226"/>
      <c r="D27" s="226"/>
      <c r="E27" s="226"/>
      <c r="F27" s="226"/>
    </row>
    <row r="28" spans="1:6" x14ac:dyDescent="0.25">
      <c r="A28" s="75"/>
      <c r="B28" s="92"/>
      <c r="C28" s="89"/>
      <c r="D28" s="90"/>
      <c r="E28" s="90"/>
      <c r="F28" s="75"/>
    </row>
    <row r="29" spans="1:6" x14ac:dyDescent="0.25">
      <c r="A29" s="123"/>
      <c r="B29" s="123"/>
      <c r="C29" s="123"/>
      <c r="D29" s="123"/>
      <c r="E29" s="123"/>
      <c r="F29" s="123"/>
    </row>
    <row r="30" spans="1:6" x14ac:dyDescent="0.25">
      <c r="A30" s="1"/>
      <c r="B30" s="1"/>
      <c r="C30" s="1"/>
      <c r="D30" s="27"/>
      <c r="E30" s="27"/>
      <c r="F30" s="1"/>
    </row>
    <row r="31" spans="1:6" x14ac:dyDescent="0.25">
      <c r="A31" s="1"/>
      <c r="B31" s="1"/>
      <c r="C31" s="1"/>
      <c r="D31" s="27"/>
      <c r="E31" s="27"/>
      <c r="F31" s="1"/>
    </row>
    <row r="32" spans="1:6" x14ac:dyDescent="0.25">
      <c r="A32" s="1"/>
      <c r="B32" s="1"/>
      <c r="C32" s="1"/>
      <c r="D32" s="27"/>
      <c r="E32" s="27"/>
      <c r="F32" s="1"/>
    </row>
    <row r="33" spans="1:6" x14ac:dyDescent="0.25">
      <c r="A33" s="23"/>
      <c r="B33" s="23"/>
      <c r="C33" s="28"/>
      <c r="D33" s="28"/>
      <c r="E33" s="28"/>
      <c r="F33" s="23"/>
    </row>
    <row r="34" spans="1:6" x14ac:dyDescent="0.25">
      <c r="A34" s="23"/>
      <c r="B34" s="23"/>
      <c r="C34" s="28"/>
      <c r="D34" s="28"/>
      <c r="E34" s="28"/>
      <c r="F34" s="23"/>
    </row>
  </sheetData>
  <protectedRanges>
    <protectedRange sqref="E19:F20 E21:F22 E25:F28 B25:D28 B20:D20 B22:D22 B24:D24 E23:F24" name="Rango1"/>
  </protectedRanges>
  <mergeCells count="9">
    <mergeCell ref="A19:F19"/>
    <mergeCell ref="A2:E2"/>
    <mergeCell ref="A3:F3"/>
    <mergeCell ref="A4:F4"/>
    <mergeCell ref="A5:F5"/>
    <mergeCell ref="A6:F6"/>
    <mergeCell ref="A21:F21"/>
    <mergeCell ref="A23:F23"/>
    <mergeCell ref="B27:F27"/>
  </mergeCells>
  <pageMargins left="0.70866141732283472" right="0.70866141732283472" top="1.1417322834645669" bottom="0.74803149606299213" header="0.31496062992125984" footer="0.31496062992125984"/>
  <pageSetup scale="82" orientation="landscape" r:id="rId1"/>
  <headerFooter>
    <oddFooter>&amp;CJUAN RUIZ DE ALARCON NO. 8 INT. 121-125, COLONIA CENTRO, TAXCO DE ALARCON, GUERRERO, C.P. 40200.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Layout" zoomScaleNormal="100" workbookViewId="0">
      <selection activeCell="A16" sqref="A16:C16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6.710937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52</v>
      </c>
      <c r="D1" s="2"/>
      <c r="E1" s="2"/>
      <c r="F1" s="1"/>
    </row>
    <row r="2" spans="1:7" x14ac:dyDescent="0.25">
      <c r="A2" s="221" t="s">
        <v>138</v>
      </c>
      <c r="B2" s="221"/>
      <c r="C2" s="221"/>
      <c r="D2" s="221"/>
      <c r="E2" s="114"/>
      <c r="F2" s="1"/>
      <c r="G2" s="1"/>
    </row>
    <row r="3" spans="1:7" ht="15.75" customHeight="1" x14ac:dyDescent="0.25">
      <c r="A3" s="202" t="s">
        <v>9</v>
      </c>
      <c r="B3" s="202"/>
      <c r="C3" s="202"/>
      <c r="D3" s="202"/>
      <c r="E3" s="202"/>
      <c r="F3" s="1"/>
      <c r="G3" s="1"/>
    </row>
    <row r="4" spans="1:7" x14ac:dyDescent="0.25">
      <c r="A4" s="202" t="s">
        <v>10</v>
      </c>
      <c r="B4" s="202"/>
      <c r="C4" s="202"/>
      <c r="D4" s="202"/>
      <c r="E4" s="202"/>
      <c r="F4" s="1"/>
      <c r="G4" s="1"/>
    </row>
    <row r="5" spans="1:7" x14ac:dyDescent="0.25">
      <c r="A5" s="203" t="s">
        <v>11</v>
      </c>
      <c r="B5" s="203"/>
      <c r="C5" s="203"/>
      <c r="D5" s="203"/>
      <c r="E5" s="203"/>
      <c r="F5" s="1"/>
      <c r="G5" s="1"/>
    </row>
    <row r="6" spans="1:7" x14ac:dyDescent="0.25">
      <c r="A6" s="203" t="s">
        <v>40</v>
      </c>
      <c r="B6" s="203"/>
      <c r="C6" s="203"/>
      <c r="D6" s="203"/>
      <c r="E6" s="203"/>
      <c r="F6" s="1"/>
      <c r="G6" s="1"/>
    </row>
    <row r="7" spans="1:7" x14ac:dyDescent="0.25">
      <c r="A7" s="204" t="s">
        <v>53</v>
      </c>
      <c r="B7" s="204"/>
      <c r="C7" s="204"/>
      <c r="D7" s="27"/>
      <c r="E7" s="1"/>
      <c r="F7" s="1"/>
      <c r="G7" s="1"/>
    </row>
    <row r="8" spans="1:7" x14ac:dyDescent="0.25">
      <c r="A8" s="59"/>
      <c r="B8" s="84"/>
      <c r="C8" s="84"/>
      <c r="D8" s="29"/>
      <c r="E8" s="1"/>
      <c r="F8" s="1"/>
      <c r="G8" s="1"/>
    </row>
    <row r="9" spans="1:7" x14ac:dyDescent="0.25">
      <c r="A9" s="85" t="s">
        <v>54</v>
      </c>
      <c r="B9" s="59"/>
      <c r="C9" s="59"/>
      <c r="D9" s="1"/>
      <c r="E9" s="1"/>
      <c r="F9" s="1"/>
      <c r="G9" s="1"/>
    </row>
    <row r="10" spans="1:7" ht="24.95" customHeight="1" x14ac:dyDescent="0.25">
      <c r="A10" s="109" t="s">
        <v>13</v>
      </c>
      <c r="B10" s="109" t="s">
        <v>135</v>
      </c>
      <c r="C10" s="109" t="s">
        <v>55</v>
      </c>
    </row>
    <row r="11" spans="1:7" ht="34.5" customHeight="1" x14ac:dyDescent="0.25">
      <c r="A11" s="86"/>
      <c r="B11" s="52"/>
      <c r="C11" s="52"/>
    </row>
    <row r="12" spans="1:7" ht="32.25" customHeight="1" x14ac:dyDescent="0.25">
      <c r="A12" s="87"/>
      <c r="B12" s="131" t="s">
        <v>164</v>
      </c>
      <c r="C12" s="52"/>
    </row>
    <row r="13" spans="1:7" ht="32.25" customHeight="1" x14ac:dyDescent="0.25">
      <c r="A13" s="87"/>
      <c r="B13" s="52"/>
      <c r="C13" s="52"/>
    </row>
    <row r="14" spans="1:7" ht="21.75" customHeight="1" x14ac:dyDescent="0.25">
      <c r="A14" s="86" t="s">
        <v>56</v>
      </c>
      <c r="B14" s="52"/>
      <c r="C14" s="52"/>
      <c r="D14" s="1"/>
      <c r="E14" s="1"/>
      <c r="F14" s="1"/>
      <c r="G14" s="1"/>
    </row>
    <row r="15" spans="1:7" x14ac:dyDescent="0.25">
      <c r="A15" s="123"/>
      <c r="B15" s="123"/>
      <c r="C15" s="123"/>
      <c r="D15" s="123"/>
      <c r="E15" s="123"/>
      <c r="F15" s="123"/>
      <c r="G15" s="1"/>
    </row>
    <row r="16" spans="1:7" ht="30" customHeight="1" x14ac:dyDescent="0.25">
      <c r="A16" s="228" t="s">
        <v>314</v>
      </c>
      <c r="B16" s="228"/>
      <c r="C16" s="228"/>
      <c r="D16" s="123"/>
      <c r="E16" s="123"/>
      <c r="F16" s="123"/>
      <c r="G16" s="1"/>
    </row>
    <row r="17" spans="1:8" x14ac:dyDescent="0.25">
      <c r="A17" s="123"/>
      <c r="B17" s="123"/>
      <c r="C17" s="123"/>
      <c r="D17" s="123"/>
      <c r="E17" s="123"/>
      <c r="F17" s="123"/>
      <c r="G17" s="1"/>
    </row>
    <row r="18" spans="1:8" x14ac:dyDescent="0.25">
      <c r="A18" s="125"/>
      <c r="B18" s="123"/>
      <c r="C18" s="123"/>
      <c r="D18" s="123"/>
      <c r="E18" s="123"/>
      <c r="F18" s="123"/>
      <c r="G18" s="1"/>
    </row>
    <row r="19" spans="1:8" x14ac:dyDescent="0.25">
      <c r="A19" s="125"/>
      <c r="B19" s="123"/>
      <c r="C19" s="123"/>
      <c r="D19" s="123"/>
      <c r="E19" s="123"/>
      <c r="F19" s="123"/>
      <c r="G19" s="1"/>
    </row>
    <row r="20" spans="1:8" x14ac:dyDescent="0.25">
      <c r="A20" s="125"/>
      <c r="B20" s="123"/>
      <c r="C20" s="123"/>
      <c r="D20" s="123"/>
      <c r="E20" s="123"/>
      <c r="F20" s="123"/>
      <c r="G20" s="1"/>
    </row>
    <row r="21" spans="1:8" x14ac:dyDescent="0.25">
      <c r="A21" s="125"/>
      <c r="B21" s="123"/>
      <c r="C21" s="123"/>
      <c r="D21" s="123"/>
      <c r="E21" s="123"/>
      <c r="F21" s="123"/>
      <c r="G21" s="1"/>
    </row>
    <row r="22" spans="1:8" x14ac:dyDescent="0.25">
      <c r="A22" s="125"/>
      <c r="B22" s="123"/>
      <c r="C22" s="123"/>
      <c r="D22" s="123"/>
      <c r="E22" s="123"/>
      <c r="F22" s="123"/>
      <c r="G22" s="1"/>
    </row>
    <row r="23" spans="1:8" x14ac:dyDescent="0.25">
      <c r="A23" s="125"/>
      <c r="B23" s="123"/>
      <c r="C23" s="123"/>
      <c r="D23" s="123"/>
      <c r="E23" s="123"/>
      <c r="F23" s="123"/>
      <c r="G23" s="1"/>
    </row>
    <row r="24" spans="1:8" x14ac:dyDescent="0.25">
      <c r="A24" s="125"/>
      <c r="B24" s="123"/>
      <c r="C24" s="123"/>
      <c r="D24" s="123"/>
      <c r="E24" s="123"/>
      <c r="F24" s="123"/>
      <c r="G24" s="1"/>
    </row>
    <row r="25" spans="1:8" x14ac:dyDescent="0.25">
      <c r="A25" s="125"/>
      <c r="B25" s="123"/>
      <c r="C25" s="123"/>
      <c r="D25" s="123"/>
      <c r="E25" s="123"/>
      <c r="F25" s="123"/>
      <c r="G25" s="1"/>
    </row>
    <row r="26" spans="1:8" x14ac:dyDescent="0.25">
      <c r="A26" s="59"/>
      <c r="B26" s="59"/>
      <c r="C26" s="59"/>
      <c r="D26" s="1"/>
      <c r="E26" s="1"/>
      <c r="F26" s="1"/>
      <c r="G26" s="1"/>
    </row>
    <row r="27" spans="1:8" ht="31.5" customHeight="1" x14ac:dyDescent="0.25">
      <c r="A27" s="227" t="s">
        <v>57</v>
      </c>
      <c r="B27" s="227"/>
      <c r="C27" s="227"/>
      <c r="D27" s="30"/>
      <c r="E27" s="30"/>
      <c r="F27" s="30"/>
      <c r="G27" s="30"/>
    </row>
    <row r="28" spans="1:8" x14ac:dyDescent="0.25">
      <c r="A28" s="1"/>
      <c r="B28" s="1"/>
      <c r="C28" s="1"/>
      <c r="D28" s="1"/>
      <c r="E28" s="1"/>
      <c r="F28" s="1"/>
      <c r="G28" s="1"/>
      <c r="H28" s="17"/>
    </row>
    <row r="29" spans="1:8" x14ac:dyDescent="0.25">
      <c r="A29" s="1"/>
      <c r="B29" s="1"/>
      <c r="C29" s="1"/>
      <c r="D29" s="1"/>
      <c r="E29" s="1"/>
      <c r="F29" s="1"/>
      <c r="G29" s="1"/>
      <c r="H29" s="17"/>
    </row>
    <row r="30" spans="1:8" x14ac:dyDescent="0.25">
      <c r="A30" s="17"/>
      <c r="B30" s="17"/>
      <c r="C30" s="17"/>
      <c r="D30" s="17"/>
      <c r="E30" s="17"/>
      <c r="F30" s="17"/>
      <c r="G30" s="17"/>
      <c r="H30" s="17"/>
    </row>
    <row r="31" spans="1:8" x14ac:dyDescent="0.25">
      <c r="A31" s="17"/>
      <c r="B31" s="17"/>
      <c r="C31" s="17"/>
      <c r="D31" s="17"/>
      <c r="E31" s="17"/>
      <c r="F31" s="17"/>
      <c r="G31" s="17"/>
      <c r="H31" s="17"/>
    </row>
    <row r="32" spans="1:8" x14ac:dyDescent="0.25">
      <c r="A32" s="17"/>
      <c r="B32" s="17"/>
      <c r="C32" s="17"/>
      <c r="D32" s="17"/>
      <c r="E32" s="17"/>
      <c r="F32" s="17"/>
      <c r="G32" s="17"/>
      <c r="H32" s="17"/>
    </row>
    <row r="33" spans="1:8" x14ac:dyDescent="0.25">
      <c r="A33" s="17"/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</sheetData>
  <protectedRanges>
    <protectedRange sqref="A9:G9" name="Rango1_1"/>
  </protectedRanges>
  <mergeCells count="8">
    <mergeCell ref="A27:C27"/>
    <mergeCell ref="A2:D2"/>
    <mergeCell ref="A3:E3"/>
    <mergeCell ref="A4:E4"/>
    <mergeCell ref="A5:E5"/>
    <mergeCell ref="A6:E6"/>
    <mergeCell ref="A7:C7"/>
    <mergeCell ref="A16:C16"/>
  </mergeCells>
  <pageMargins left="0.70866141732283472" right="0.70866141732283472" top="1.1417322834645669" bottom="0.74803149606299213" header="0.31496062992125984" footer="0.31496062992125984"/>
  <pageSetup scale="90" orientation="landscape" r:id="rId1"/>
  <headerFooter>
    <oddHeader xml:space="preserve">&amp;R
</oddHeader>
    <oddFooter>&amp;CJUAN RUIZ DE ALARCON NO. 8 INT. 121-125, COLONIA CENTRO, TAXCO DE ALARCON, GUERRERO, C.P. 40200.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Normal="100" workbookViewId="0">
      <selection activeCell="B23" sqref="B23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58</v>
      </c>
    </row>
    <row r="2" spans="1:5" x14ac:dyDescent="0.25">
      <c r="A2" s="221" t="s">
        <v>138</v>
      </c>
      <c r="B2" s="221"/>
      <c r="C2" s="221"/>
      <c r="D2" s="221"/>
    </row>
    <row r="3" spans="1:5" ht="15.75" customHeight="1" x14ac:dyDescent="0.25">
      <c r="A3" s="202" t="s">
        <v>9</v>
      </c>
      <c r="B3" s="202"/>
      <c r="C3" s="202"/>
      <c r="D3" s="202"/>
    </row>
    <row r="4" spans="1:5" x14ac:dyDescent="0.25">
      <c r="A4" s="202" t="s">
        <v>10</v>
      </c>
      <c r="B4" s="202"/>
      <c r="C4" s="202"/>
      <c r="D4" s="202"/>
    </row>
    <row r="5" spans="1:5" x14ac:dyDescent="0.25">
      <c r="A5" s="203" t="s">
        <v>11</v>
      </c>
      <c r="B5" s="203"/>
      <c r="C5" s="203"/>
      <c r="D5" s="203"/>
    </row>
    <row r="6" spans="1:5" x14ac:dyDescent="0.25">
      <c r="A6" s="203" t="s">
        <v>59</v>
      </c>
      <c r="B6" s="203"/>
      <c r="C6" s="203"/>
      <c r="D6" s="203"/>
    </row>
    <row r="7" spans="1:5" x14ac:dyDescent="0.25">
      <c r="A7" s="229"/>
      <c r="B7" s="229"/>
      <c r="C7" s="229"/>
      <c r="D7" s="229"/>
      <c r="E7" s="26"/>
    </row>
    <row r="8" spans="1:5" ht="24" customHeight="1" x14ac:dyDescent="0.25">
      <c r="A8" s="109" t="s">
        <v>13</v>
      </c>
      <c r="B8" s="109" t="s">
        <v>14</v>
      </c>
      <c r="C8" s="111" t="s">
        <v>16</v>
      </c>
      <c r="D8" s="111" t="s">
        <v>30</v>
      </c>
      <c r="E8" s="17"/>
    </row>
    <row r="9" spans="1:5" ht="18" customHeight="1" x14ac:dyDescent="0.25">
      <c r="A9" s="52"/>
      <c r="B9" s="60"/>
      <c r="C9" s="69"/>
      <c r="D9" s="79"/>
      <c r="E9" s="31"/>
    </row>
    <row r="10" spans="1:5" x14ac:dyDescent="0.25">
      <c r="A10" s="52"/>
      <c r="B10" s="136"/>
      <c r="C10" s="69"/>
      <c r="D10" s="79"/>
    </row>
    <row r="11" spans="1:5" x14ac:dyDescent="0.25">
      <c r="A11" s="52"/>
      <c r="B11" s="251" t="s">
        <v>164</v>
      </c>
      <c r="C11" s="69"/>
      <c r="D11" s="79"/>
    </row>
    <row r="12" spans="1:5" x14ac:dyDescent="0.25">
      <c r="A12" s="52"/>
      <c r="B12" s="60"/>
      <c r="C12" s="69"/>
      <c r="D12" s="79"/>
    </row>
    <row r="13" spans="1:5" x14ac:dyDescent="0.25">
      <c r="A13" s="52"/>
      <c r="B13" s="88" t="s">
        <v>33</v>
      </c>
      <c r="C13" s="61">
        <f>SUM(C9:C12)</f>
        <v>0</v>
      </c>
      <c r="D13" s="69"/>
    </row>
    <row r="14" spans="1:5" x14ac:dyDescent="0.25">
      <c r="A14" s="75"/>
      <c r="B14" s="132"/>
      <c r="C14" s="133"/>
      <c r="D14" s="134"/>
    </row>
    <row r="15" spans="1:5" ht="30" customHeight="1" x14ac:dyDescent="0.25">
      <c r="B15" s="130"/>
      <c r="C15" s="130"/>
      <c r="D15" s="130"/>
    </row>
    <row r="16" spans="1:5" x14ac:dyDescent="0.25">
      <c r="A16" s="75" t="s">
        <v>315</v>
      </c>
      <c r="B16" s="132"/>
      <c r="C16" s="133"/>
      <c r="D16" s="134"/>
    </row>
    <row r="17" spans="1:5" x14ac:dyDescent="0.25">
      <c r="A17" s="130" t="s">
        <v>316</v>
      </c>
      <c r="B17" s="11" t="s">
        <v>317</v>
      </c>
      <c r="C17" s="11"/>
      <c r="D17" s="11"/>
    </row>
    <row r="18" spans="1:5" x14ac:dyDescent="0.25">
      <c r="E18" s="11"/>
    </row>
    <row r="23" spans="1:5" ht="15.75" customHeight="1" x14ac:dyDescent="0.25"/>
    <row r="26" spans="1:5" ht="15" customHeight="1" x14ac:dyDescent="0.25"/>
  </sheetData>
  <protectedRanges>
    <protectedRange sqref="E8" name="Rango1_1"/>
    <protectedRange sqref="C11 B13:D14 B9:D9 B12:C12 B10:C10 D10:D12 B16:D16" name="Rango1"/>
    <protectedRange sqref="B11" name="Rango1_2"/>
  </protectedRanges>
  <mergeCells count="6">
    <mergeCell ref="A7:D7"/>
    <mergeCell ref="A2:D2"/>
    <mergeCell ref="A3:D3"/>
    <mergeCell ref="A4:D4"/>
    <mergeCell ref="A5:D5"/>
    <mergeCell ref="A6:D6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zoomScaleNormal="100" workbookViewId="0">
      <selection activeCell="C22" sqref="C22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60</v>
      </c>
    </row>
    <row r="2" spans="1:7" x14ac:dyDescent="0.25">
      <c r="A2" s="221" t="s">
        <v>138</v>
      </c>
      <c r="B2" s="221"/>
      <c r="C2" s="221"/>
      <c r="D2" s="221"/>
      <c r="E2" s="221"/>
      <c r="F2" s="1"/>
      <c r="G2" s="1"/>
    </row>
    <row r="3" spans="1:7" ht="15.75" customHeight="1" x14ac:dyDescent="0.25">
      <c r="A3" s="202" t="s">
        <v>9</v>
      </c>
      <c r="B3" s="202"/>
      <c r="C3" s="202"/>
      <c r="D3" s="202"/>
      <c r="E3" s="202"/>
      <c r="F3" s="1"/>
      <c r="G3" s="1"/>
    </row>
    <row r="4" spans="1:7" x14ac:dyDescent="0.25">
      <c r="A4" s="202" t="s">
        <v>10</v>
      </c>
      <c r="B4" s="202"/>
      <c r="C4" s="202"/>
      <c r="D4" s="202"/>
      <c r="E4" s="202"/>
      <c r="F4" s="1"/>
      <c r="G4" s="1"/>
    </row>
    <row r="5" spans="1:7" x14ac:dyDescent="0.25">
      <c r="A5" s="203" t="s">
        <v>61</v>
      </c>
      <c r="B5" s="203"/>
      <c r="C5" s="203"/>
      <c r="D5" s="203"/>
      <c r="E5" s="203"/>
      <c r="F5" s="1"/>
      <c r="G5" s="1"/>
    </row>
    <row r="6" spans="1:7" x14ac:dyDescent="0.25">
      <c r="A6" s="108"/>
      <c r="B6" s="108"/>
      <c r="C6" s="108"/>
      <c r="D6" s="108"/>
      <c r="E6" s="108"/>
      <c r="F6" s="1"/>
      <c r="G6" s="1"/>
    </row>
    <row r="7" spans="1:7" x14ac:dyDescent="0.25">
      <c r="A7" s="64" t="s">
        <v>62</v>
      </c>
      <c r="B7" s="64"/>
      <c r="C7" s="89"/>
      <c r="D7" s="90"/>
      <c r="E7" s="90"/>
      <c r="F7" s="59"/>
      <c r="G7" s="59"/>
    </row>
    <row r="8" spans="1:7" x14ac:dyDescent="0.25">
      <c r="A8" s="196" t="s">
        <v>13</v>
      </c>
      <c r="B8" s="196" t="s">
        <v>14</v>
      </c>
      <c r="C8" s="198" t="s">
        <v>16</v>
      </c>
      <c r="D8" s="198" t="s">
        <v>63</v>
      </c>
      <c r="E8" s="198" t="s">
        <v>30</v>
      </c>
      <c r="F8" s="200" t="s">
        <v>64</v>
      </c>
      <c r="G8" s="200"/>
    </row>
    <row r="9" spans="1:7" x14ac:dyDescent="0.25">
      <c r="A9" s="197"/>
      <c r="B9" s="234"/>
      <c r="C9" s="199"/>
      <c r="D9" s="199"/>
      <c r="E9" s="199"/>
      <c r="F9" s="112" t="s">
        <v>65</v>
      </c>
      <c r="G9" s="112" t="s">
        <v>66</v>
      </c>
    </row>
    <row r="10" spans="1:7" x14ac:dyDescent="0.25">
      <c r="A10" s="52"/>
      <c r="B10" s="53"/>
      <c r="C10" s="61"/>
      <c r="D10" s="69"/>
      <c r="E10" s="69"/>
      <c r="F10" s="52"/>
      <c r="G10" s="52"/>
    </row>
    <row r="11" spans="1:7" x14ac:dyDescent="0.25">
      <c r="A11" s="52"/>
      <c r="B11" s="53"/>
      <c r="C11" s="232" t="s">
        <v>164</v>
      </c>
      <c r="D11" s="233"/>
      <c r="E11" s="69"/>
      <c r="F11" s="52"/>
      <c r="G11" s="52"/>
    </row>
    <row r="12" spans="1:7" x14ac:dyDescent="0.25">
      <c r="A12" s="52"/>
      <c r="B12" s="53"/>
      <c r="C12" s="61"/>
      <c r="D12" s="69"/>
      <c r="E12" s="69"/>
      <c r="F12" s="52"/>
      <c r="G12" s="52"/>
    </row>
    <row r="13" spans="1:7" x14ac:dyDescent="0.25">
      <c r="A13" s="52"/>
      <c r="B13" s="70" t="s">
        <v>6</v>
      </c>
      <c r="C13" s="61">
        <f>SUM(C9:C12)</f>
        <v>0</v>
      </c>
      <c r="D13" s="69"/>
      <c r="E13" s="69"/>
      <c r="F13" s="52"/>
      <c r="G13" s="52"/>
    </row>
    <row r="14" spans="1:7" x14ac:dyDescent="0.25">
      <c r="A14" s="75"/>
      <c r="B14" s="132"/>
      <c r="C14" s="133"/>
      <c r="D14" s="134"/>
      <c r="E14" s="134"/>
      <c r="F14" s="75"/>
      <c r="G14" s="75"/>
    </row>
    <row r="15" spans="1:7" ht="25.5" customHeight="1" x14ac:dyDescent="0.25">
      <c r="A15" s="130" t="s">
        <v>137</v>
      </c>
      <c r="B15" s="226" t="s">
        <v>318</v>
      </c>
      <c r="C15" s="226"/>
      <c r="D15" s="226"/>
      <c r="E15" s="226"/>
      <c r="F15" s="226"/>
      <c r="G15" s="226"/>
    </row>
    <row r="16" spans="1:7" x14ac:dyDescent="0.25">
      <c r="A16" s="129"/>
      <c r="B16" s="132"/>
      <c r="C16" s="133"/>
      <c r="D16" s="134"/>
      <c r="E16" s="134"/>
      <c r="F16" s="75"/>
      <c r="G16" s="75"/>
    </row>
    <row r="17" spans="1:7" x14ac:dyDescent="0.25">
      <c r="A17" s="123"/>
      <c r="B17" s="123"/>
      <c r="C17" s="123"/>
      <c r="D17" s="123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230"/>
      <c r="C24" s="230"/>
      <c r="D24" s="231"/>
      <c r="E24" s="231"/>
      <c r="F24" s="1"/>
      <c r="G24" s="1"/>
    </row>
    <row r="25" spans="1:7" ht="16.5" x14ac:dyDescent="0.3">
      <c r="A25" s="35"/>
      <c r="B25" s="35"/>
      <c r="C25" s="35"/>
      <c r="D25" s="35"/>
      <c r="E25" s="35"/>
      <c r="F25" s="35"/>
      <c r="G25" s="35"/>
    </row>
  </sheetData>
  <protectedRanges>
    <protectedRange sqref="C7:D7 B9:D16 B18:D23" name="Rango1_1"/>
    <protectedRange sqref="F9" name="Rango1_1_1"/>
  </protectedRanges>
  <mergeCells count="13">
    <mergeCell ref="A2:E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B24:E24"/>
    <mergeCell ref="C11:D11"/>
    <mergeCell ref="B15:G15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Footer>&amp;CJUAN RUIZ DE ALARCON NO. 8 INT. 121-125, COLONIA CENTRO, TAXCO DE ALARCON, GUERRERO, C.P. 40200.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Layout" zoomScaleNormal="100" workbookViewId="0">
      <selection activeCell="F19" sqref="F19"/>
    </sheetView>
  </sheetViews>
  <sheetFormatPr baseColWidth="10" defaultColWidth="11.42578125" defaultRowHeight="15" x14ac:dyDescent="0.25"/>
  <cols>
    <col min="1" max="1" width="12.7109375" style="4" customWidth="1"/>
    <col min="2" max="2" width="37.28515625" style="4" customWidth="1"/>
    <col min="3" max="3" width="21.140625" style="4" customWidth="1"/>
    <col min="4" max="4" width="13.7109375" style="4" customWidth="1"/>
    <col min="5" max="5" width="11.42578125" style="4" customWidth="1"/>
    <col min="6" max="6" width="38.570312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68</v>
      </c>
    </row>
    <row r="2" spans="1:6" x14ac:dyDescent="0.25">
      <c r="A2" s="221" t="s">
        <v>138</v>
      </c>
      <c r="B2" s="221"/>
      <c r="C2" s="221"/>
      <c r="D2" s="221"/>
      <c r="E2" s="221"/>
      <c r="F2" s="221"/>
    </row>
    <row r="3" spans="1:6" ht="15.75" customHeight="1" x14ac:dyDescent="0.25">
      <c r="A3" s="202" t="s">
        <v>9</v>
      </c>
      <c r="B3" s="202"/>
      <c r="C3" s="202"/>
      <c r="D3" s="202"/>
      <c r="E3" s="202"/>
      <c r="F3" s="202"/>
    </row>
    <row r="4" spans="1:6" x14ac:dyDescent="0.25">
      <c r="A4" s="202" t="s">
        <v>10</v>
      </c>
      <c r="B4" s="202"/>
      <c r="C4" s="202"/>
      <c r="D4" s="202"/>
      <c r="E4" s="202"/>
      <c r="F4" s="202"/>
    </row>
    <row r="5" spans="1:6" x14ac:dyDescent="0.25">
      <c r="A5" s="203" t="s">
        <v>61</v>
      </c>
      <c r="B5" s="203"/>
      <c r="C5" s="203"/>
      <c r="D5" s="203"/>
      <c r="E5" s="203"/>
      <c r="F5" s="203"/>
    </row>
    <row r="6" spans="1:6" x14ac:dyDescent="0.25">
      <c r="A6" s="204" t="s">
        <v>67</v>
      </c>
      <c r="B6" s="204"/>
      <c r="C6" s="91"/>
      <c r="D6" s="64"/>
      <c r="E6" s="64"/>
      <c r="F6" s="64"/>
    </row>
    <row r="7" spans="1:6" ht="21.75" customHeight="1" x14ac:dyDescent="0.25">
      <c r="A7" s="109" t="s">
        <v>13</v>
      </c>
      <c r="B7" s="110" t="s">
        <v>14</v>
      </c>
      <c r="C7" s="111" t="s">
        <v>15</v>
      </c>
      <c r="D7" s="111" t="s">
        <v>16</v>
      </c>
      <c r="E7" s="111" t="s">
        <v>63</v>
      </c>
      <c r="F7" s="111" t="s">
        <v>30</v>
      </c>
    </row>
    <row r="8" spans="1:6" ht="24" customHeight="1" x14ac:dyDescent="0.25">
      <c r="A8" s="52" t="s">
        <v>165</v>
      </c>
      <c r="B8" s="53" t="s">
        <v>171</v>
      </c>
      <c r="C8" s="136" t="s">
        <v>322</v>
      </c>
      <c r="D8" s="61">
        <v>691268.48</v>
      </c>
      <c r="E8" s="137" t="s">
        <v>174</v>
      </c>
      <c r="F8" s="136" t="s">
        <v>175</v>
      </c>
    </row>
    <row r="9" spans="1:6" ht="27.75" customHeight="1" x14ac:dyDescent="0.25">
      <c r="A9" s="52" t="s">
        <v>166</v>
      </c>
      <c r="B9" s="53" t="s">
        <v>293</v>
      </c>
      <c r="C9" s="136" t="s">
        <v>323</v>
      </c>
      <c r="D9" s="61">
        <v>29205.65</v>
      </c>
      <c r="E9" s="137" t="s">
        <v>174</v>
      </c>
      <c r="F9" s="136" t="s">
        <v>176</v>
      </c>
    </row>
    <row r="10" spans="1:6" ht="26.25" customHeight="1" x14ac:dyDescent="0.25">
      <c r="A10" s="52" t="s">
        <v>167</v>
      </c>
      <c r="B10" s="53" t="s">
        <v>294</v>
      </c>
      <c r="C10" s="136" t="s">
        <v>323</v>
      </c>
      <c r="D10" s="61">
        <v>10648</v>
      </c>
      <c r="E10" s="137" t="s">
        <v>174</v>
      </c>
      <c r="F10" s="136" t="s">
        <v>177</v>
      </c>
    </row>
    <row r="11" spans="1:6" ht="25.5" customHeight="1" x14ac:dyDescent="0.25">
      <c r="A11" s="52" t="s">
        <v>168</v>
      </c>
      <c r="B11" s="53" t="s">
        <v>295</v>
      </c>
      <c r="C11" s="136" t="s">
        <v>323</v>
      </c>
      <c r="D11" s="61">
        <v>39901.49</v>
      </c>
      <c r="E11" s="137" t="s">
        <v>174</v>
      </c>
      <c r="F11" s="136" t="s">
        <v>178</v>
      </c>
    </row>
    <row r="12" spans="1:6" ht="27" customHeight="1" x14ac:dyDescent="0.25">
      <c r="A12" s="52" t="s">
        <v>169</v>
      </c>
      <c r="B12" s="53" t="s">
        <v>172</v>
      </c>
      <c r="C12" s="136" t="s">
        <v>324</v>
      </c>
      <c r="D12" s="61">
        <v>113315.73</v>
      </c>
      <c r="E12" s="137" t="s">
        <v>174</v>
      </c>
      <c r="F12" s="136" t="s">
        <v>179</v>
      </c>
    </row>
    <row r="13" spans="1:6" ht="26.25" customHeight="1" x14ac:dyDescent="0.25">
      <c r="A13" s="52" t="s">
        <v>170</v>
      </c>
      <c r="B13" s="53" t="s">
        <v>173</v>
      </c>
      <c r="C13" s="136" t="s">
        <v>325</v>
      </c>
      <c r="D13" s="61">
        <v>823945.39</v>
      </c>
      <c r="E13" s="137" t="s">
        <v>174</v>
      </c>
      <c r="F13" s="136" t="s">
        <v>180</v>
      </c>
    </row>
    <row r="14" spans="1:6" ht="18" customHeight="1" x14ac:dyDescent="0.25">
      <c r="A14" s="52" t="s">
        <v>319</v>
      </c>
      <c r="B14" s="53" t="s">
        <v>320</v>
      </c>
      <c r="C14" s="136" t="s">
        <v>321</v>
      </c>
      <c r="D14" s="61">
        <v>323263.19</v>
      </c>
      <c r="E14" s="137" t="s">
        <v>174</v>
      </c>
      <c r="F14" s="136" t="s">
        <v>326</v>
      </c>
    </row>
    <row r="15" spans="1:6" x14ac:dyDescent="0.25">
      <c r="A15" s="52"/>
      <c r="B15" s="70" t="s">
        <v>6</v>
      </c>
      <c r="C15" s="69"/>
      <c r="D15" s="61">
        <v>2034547.93</v>
      </c>
      <c r="E15" s="69"/>
      <c r="F15" s="69"/>
    </row>
    <row r="16" spans="1:6" x14ac:dyDescent="0.25">
      <c r="A16" s="75"/>
      <c r="B16" s="132"/>
      <c r="C16" s="134"/>
      <c r="D16" s="133"/>
      <c r="E16" s="134"/>
      <c r="F16" s="134"/>
    </row>
    <row r="17" spans="1:7" ht="28.5" customHeight="1" x14ac:dyDescent="0.25">
      <c r="A17" s="138" t="s">
        <v>137</v>
      </c>
      <c r="B17" s="226" t="s">
        <v>327</v>
      </c>
      <c r="C17" s="226"/>
      <c r="D17" s="226"/>
      <c r="E17" s="226"/>
      <c r="F17" s="226"/>
    </row>
    <row r="18" spans="1:7" x14ac:dyDescent="0.25">
      <c r="A18" s="75"/>
      <c r="B18" s="226"/>
      <c r="C18" s="226"/>
      <c r="D18" s="226"/>
      <c r="E18" s="226"/>
      <c r="F18" s="226"/>
    </row>
    <row r="19" spans="1:7" x14ac:dyDescent="0.25">
      <c r="A19" s="75"/>
      <c r="B19" s="132"/>
      <c r="C19" s="134"/>
      <c r="D19" s="133"/>
      <c r="E19" s="134"/>
      <c r="F19" s="134"/>
    </row>
    <row r="20" spans="1:7" x14ac:dyDescent="0.25">
      <c r="A20" s="123"/>
      <c r="B20" s="123"/>
      <c r="C20" s="123"/>
      <c r="D20" s="123"/>
      <c r="G20" s="11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12"/>
      <c r="C23" s="12"/>
      <c r="D23" s="8"/>
      <c r="E23" s="13"/>
      <c r="F23" s="13"/>
    </row>
    <row r="24" spans="1:7" x14ac:dyDescent="0.25">
      <c r="A24" s="11"/>
      <c r="B24" s="12"/>
      <c r="C24" s="12"/>
      <c r="D24" s="8"/>
      <c r="E24" s="13"/>
      <c r="F24" s="13"/>
    </row>
    <row r="25" spans="1:7" x14ac:dyDescent="0.25">
      <c r="A25" s="11"/>
      <c r="B25" s="38"/>
      <c r="C25" s="38"/>
      <c r="D25" s="37"/>
      <c r="E25" s="36"/>
      <c r="F25" s="36"/>
    </row>
    <row r="26" spans="1:7" x14ac:dyDescent="0.25">
      <c r="A26" s="16"/>
      <c r="B26" s="219"/>
      <c r="C26" s="219"/>
      <c r="D26" s="219"/>
      <c r="E26" s="220"/>
      <c r="F26" s="220"/>
    </row>
    <row r="27" spans="1:7" x14ac:dyDescent="0.25">
      <c r="A27" s="210" t="s">
        <v>34</v>
      </c>
      <c r="B27" s="211"/>
      <c r="C27" s="211"/>
      <c r="D27" s="211"/>
      <c r="E27" s="211"/>
      <c r="F27" s="212"/>
    </row>
    <row r="28" spans="1:7" x14ac:dyDescent="0.25">
      <c r="A28" s="213" t="s">
        <v>129</v>
      </c>
      <c r="B28" s="214"/>
      <c r="C28" s="214"/>
      <c r="D28" s="214"/>
      <c r="E28" s="214"/>
      <c r="F28" s="215"/>
    </row>
    <row r="29" spans="1:7" x14ac:dyDescent="0.25">
      <c r="A29" s="213" t="s">
        <v>130</v>
      </c>
      <c r="B29" s="214"/>
      <c r="C29" s="214"/>
      <c r="D29" s="214"/>
      <c r="E29" s="214"/>
      <c r="F29" s="215"/>
    </row>
    <row r="30" spans="1:7" x14ac:dyDescent="0.25">
      <c r="A30" s="238" t="s">
        <v>136</v>
      </c>
      <c r="B30" s="239"/>
      <c r="C30" s="239"/>
      <c r="D30" s="239"/>
      <c r="E30" s="239"/>
      <c r="F30" s="240"/>
    </row>
    <row r="31" spans="1:7" x14ac:dyDescent="0.25">
      <c r="A31" s="213" t="s">
        <v>134</v>
      </c>
      <c r="B31" s="214"/>
      <c r="C31" s="214"/>
      <c r="D31" s="214"/>
      <c r="E31" s="214"/>
      <c r="F31" s="215"/>
    </row>
    <row r="32" spans="1:7" x14ac:dyDescent="0.25">
      <c r="A32" s="216" t="s">
        <v>132</v>
      </c>
      <c r="B32" s="217"/>
      <c r="C32" s="217"/>
      <c r="D32" s="217"/>
      <c r="E32" s="217"/>
      <c r="F32" s="218"/>
    </row>
    <row r="33" spans="1:6" x14ac:dyDescent="0.25">
      <c r="A33" s="235" t="s">
        <v>131</v>
      </c>
      <c r="B33" s="236"/>
      <c r="C33" s="236"/>
      <c r="D33" s="236"/>
      <c r="E33" s="236"/>
      <c r="F33" s="237"/>
    </row>
  </sheetData>
  <protectedRanges>
    <protectedRange sqref="B21:E25 B8:E19" name="Rango1_1"/>
  </protectedRanges>
  <mergeCells count="15">
    <mergeCell ref="A33:F33"/>
    <mergeCell ref="A27:F27"/>
    <mergeCell ref="A28:F28"/>
    <mergeCell ref="A29:F29"/>
    <mergeCell ref="A30:F30"/>
    <mergeCell ref="A31:F31"/>
    <mergeCell ref="A32:F32"/>
    <mergeCell ref="B26:F26"/>
    <mergeCell ref="A2:F2"/>
    <mergeCell ref="A3:F3"/>
    <mergeCell ref="A4:F4"/>
    <mergeCell ref="A5:F5"/>
    <mergeCell ref="A6:B6"/>
    <mergeCell ref="B17:F17"/>
    <mergeCell ref="B18:F18"/>
  </mergeCells>
  <printOptions horizontalCentered="1"/>
  <pageMargins left="0.31496062992125984" right="0.31496062992125984" top="1.1417322834645669" bottom="0.35433070866141736" header="0" footer="0"/>
  <pageSetup scale="90" orientation="landscape" r:id="rId1"/>
  <headerFooter>
    <oddFooter>&amp;CJUAN RUIZ DE ALARCON NO. 8 INT. 121-125, COLONIA CENTRO, TAXCO DE ALARCON, GUERRERO, C.P. 40200.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2022-08-04T14:57:10Z</cp:lastPrinted>
  <dcterms:created xsi:type="dcterms:W3CDTF">2018-10-31T19:27:45Z</dcterms:created>
  <dcterms:modified xsi:type="dcterms:W3CDTF">2023-03-18T17:48:27Z</dcterms:modified>
</cp:coreProperties>
</file>