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7455"/>
  </bookViews>
  <sheets>
    <sheet name="IP-5" sheetId="26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26" l="1"/>
  <c r="G20" i="26"/>
  <c r="H20" i="26"/>
  <c r="D20" i="26"/>
  <c r="I16" i="26"/>
  <c r="I18" i="26"/>
  <c r="F18" i="26"/>
  <c r="F12" i="26"/>
  <c r="I12" i="26" s="1"/>
  <c r="F14" i="26"/>
  <c r="I14" i="26" s="1"/>
  <c r="F16" i="26"/>
  <c r="F10" i="26"/>
  <c r="F20" i="26" l="1"/>
  <c r="I10" i="26"/>
  <c r="I20" i="26" s="1"/>
</calcChain>
</file>

<file path=xl/sharedStrings.xml><?xml version="1.0" encoding="utf-8"?>
<sst xmlns="http://schemas.openxmlformats.org/spreadsheetml/2006/main" count="20" uniqueCount="20">
  <si>
    <t>Modificado</t>
  </si>
  <si>
    <t>Devengado</t>
  </si>
  <si>
    <t>Estado Analítico del Ejercicio del Presupuesto de Egresos</t>
  </si>
  <si>
    <t>Concepto</t>
  </si>
  <si>
    <t>Subejercicio</t>
  </si>
  <si>
    <t>Aprobado</t>
  </si>
  <si>
    <t>Ampliaciones/ (Reducciones)</t>
  </si>
  <si>
    <t>Pagado</t>
  </si>
  <si>
    <t>3 = (1 + 2 )</t>
  </si>
  <si>
    <t>6 = ( 3 - 4 )</t>
  </si>
  <si>
    <t>Clasificación Económica (por Tipo de Gasto)</t>
  </si>
  <si>
    <t xml:space="preserve">Egresos </t>
  </si>
  <si>
    <t>Gasto Corriente</t>
  </si>
  <si>
    <t>Gasto de Capital</t>
  </si>
  <si>
    <t>Amortización de la Deuda y Disminución de Pasivos</t>
  </si>
  <si>
    <t xml:space="preserve">    Total del Gasto</t>
  </si>
  <si>
    <t xml:space="preserve">    Participaciones</t>
  </si>
  <si>
    <t xml:space="preserve">    Pensiones y Jubilaciones</t>
  </si>
  <si>
    <t>COMISION DE AGUA POTABLE Y ALCANTARRILADO DE TAXCO</t>
  </si>
  <si>
    <t>Del 01 de Enero al 31 de Marzo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</si>
</sst>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sz val="11"/>
      <color rgb="FF000000"/>
      <name val="Calibri"/>
      <family val="2"/>
      <charset val="204"/>
    </font>
    <font>
      <b/>
      <sz val="9"/>
      <color theme="1" tint="0.49998474074526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2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44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8" fillId="0" borderId="0"/>
    <xf numFmtId="0" fontId="6" fillId="0" borderId="0"/>
    <xf numFmtId="0" fontId="10" fillId="0" borderId="0"/>
    <xf numFmtId="0" fontId="1" fillId="0" borderId="0"/>
    <xf numFmtId="43" fontId="7" fillId="0" borderId="0" applyFont="0" applyFill="0" applyBorder="0" applyAlignment="0" applyProtection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</cellStyleXfs>
  <cellXfs count="43">
    <xf numFmtId="0" fontId="0" fillId="0" borderId="0" xfId="0"/>
    <xf numFmtId="164" fontId="2" fillId="3" borderId="11" xfId="1" applyNumberFormat="1" applyFont="1" applyFill="1" applyBorder="1" applyAlignment="1" applyProtection="1">
      <alignment horizontal="center" vertical="center" wrapText="1"/>
    </xf>
    <xf numFmtId="164" fontId="2" fillId="3" borderId="11" xfId="1" applyNumberFormat="1" applyFont="1" applyFill="1" applyBorder="1" applyAlignment="1" applyProtection="1">
      <alignment horizontal="center" vertical="center"/>
    </xf>
    <xf numFmtId="0" fontId="2" fillId="0" borderId="0" xfId="20" applyFont="1" applyFill="1" applyBorder="1" applyAlignment="1">
      <alignment vertical="center"/>
    </xf>
    <xf numFmtId="164" fontId="12" fillId="3" borderId="11" xfId="1" applyNumberFormat="1" applyFont="1" applyFill="1" applyBorder="1" applyAlignment="1" applyProtection="1">
      <alignment horizontal="center" vertical="center"/>
    </xf>
    <xf numFmtId="44" fontId="4" fillId="2" borderId="12" xfId="21" applyFont="1" applyFill="1" applyBorder="1" applyAlignment="1">
      <alignment horizontal="right" vertical="center" wrapText="1"/>
    </xf>
    <xf numFmtId="44" fontId="4" fillId="2" borderId="14" xfId="21" applyFont="1" applyFill="1" applyBorder="1" applyAlignment="1" applyProtection="1">
      <alignment horizontal="right" vertical="center" wrapText="1"/>
      <protection locked="0"/>
    </xf>
    <xf numFmtId="44" fontId="4" fillId="2" borderId="14" xfId="21" applyFont="1" applyFill="1" applyBorder="1" applyAlignment="1">
      <alignment horizontal="right" vertical="center" wrapText="1"/>
    </xf>
    <xf numFmtId="44" fontId="4" fillId="2" borderId="4" xfId="21" applyFont="1" applyFill="1" applyBorder="1" applyAlignment="1">
      <alignment horizontal="right" vertical="center" wrapText="1"/>
    </xf>
    <xf numFmtId="44" fontId="4" fillId="2" borderId="13" xfId="21" applyFont="1" applyFill="1" applyBorder="1" applyAlignment="1">
      <alignment horizontal="right" vertical="center" wrapText="1"/>
    </xf>
    <xf numFmtId="44" fontId="5" fillId="2" borderId="13" xfId="21" applyFont="1" applyFill="1" applyBorder="1" applyAlignment="1" applyProtection="1">
      <alignment horizontal="right" vertical="center" wrapText="1"/>
    </xf>
    <xf numFmtId="0" fontId="5" fillId="2" borderId="9" xfId="2" applyFont="1" applyFill="1" applyBorder="1" applyAlignment="1">
      <alignment horizontal="left" vertical="center" wrapText="1"/>
    </xf>
    <xf numFmtId="0" fontId="5" fillId="2" borderId="11" xfId="2" applyFont="1" applyFill="1" applyBorder="1" applyAlignment="1">
      <alignment horizontal="left" vertical="center" wrapText="1"/>
    </xf>
    <xf numFmtId="0" fontId="4" fillId="2" borderId="1" xfId="2" applyFont="1" applyFill="1" applyBorder="1" applyAlignment="1">
      <alignment horizontal="center" vertical="center" wrapText="1"/>
    </xf>
    <xf numFmtId="0" fontId="4" fillId="2" borderId="3" xfId="2" applyFont="1" applyFill="1" applyBorder="1" applyAlignment="1">
      <alignment horizontal="center" vertical="center" wrapText="1"/>
    </xf>
    <xf numFmtId="0" fontId="5" fillId="2" borderId="4" xfId="2" applyFont="1" applyFill="1" applyBorder="1" applyAlignment="1">
      <alignment horizontal="left" vertical="center" wrapText="1" indent="1"/>
    </xf>
    <xf numFmtId="0" fontId="5" fillId="2" borderId="5" xfId="2" applyFont="1" applyFill="1" applyBorder="1" applyAlignment="1">
      <alignment horizontal="left" vertical="center" wrapText="1" indent="1"/>
    </xf>
    <xf numFmtId="0" fontId="4" fillId="2" borderId="4" xfId="2" applyFont="1" applyFill="1" applyBorder="1" applyAlignment="1">
      <alignment horizontal="center" vertical="center" wrapText="1"/>
    </xf>
    <xf numFmtId="0" fontId="4" fillId="2" borderId="5" xfId="2" applyFont="1" applyFill="1" applyBorder="1" applyAlignment="1">
      <alignment horizontal="center" vertical="center" wrapText="1"/>
    </xf>
    <xf numFmtId="0" fontId="5" fillId="2" borderId="4" xfId="2" applyFont="1" applyFill="1" applyBorder="1" applyAlignment="1">
      <alignment horizontal="center" vertical="center" wrapText="1"/>
    </xf>
    <xf numFmtId="0" fontId="5" fillId="2" borderId="5" xfId="2" applyFont="1" applyFill="1" applyBorder="1" applyAlignment="1">
      <alignment horizontal="center" vertical="center" wrapText="1"/>
    </xf>
    <xf numFmtId="0" fontId="5" fillId="2" borderId="4" xfId="2" applyFont="1" applyFill="1" applyBorder="1" applyAlignment="1">
      <alignment horizontal="left" vertical="center" wrapText="1"/>
    </xf>
    <xf numFmtId="0" fontId="5" fillId="2" borderId="5" xfId="2" applyFont="1" applyFill="1" applyBorder="1" applyAlignment="1">
      <alignment horizontal="left" vertical="center" wrapText="1"/>
    </xf>
    <xf numFmtId="0" fontId="5" fillId="2" borderId="0" xfId="2" applyFont="1" applyFill="1" applyBorder="1" applyAlignment="1">
      <alignment horizontal="left" vertical="center" wrapText="1"/>
    </xf>
    <xf numFmtId="0" fontId="5" fillId="2" borderId="6" xfId="2" applyFont="1" applyFill="1" applyBorder="1" applyAlignment="1">
      <alignment horizontal="center" vertical="center" wrapText="1"/>
    </xf>
    <xf numFmtId="0" fontId="5" fillId="2" borderId="8" xfId="2" applyFont="1" applyFill="1" applyBorder="1" applyAlignment="1">
      <alignment horizontal="center" vertical="center" wrapText="1"/>
    </xf>
    <xf numFmtId="164" fontId="2" fillId="3" borderId="1" xfId="1" applyNumberFormat="1" applyFont="1" applyFill="1" applyBorder="1" applyAlignment="1" applyProtection="1">
      <alignment horizontal="center" vertical="center"/>
    </xf>
    <xf numFmtId="164" fontId="2" fillId="3" borderId="3" xfId="1" applyNumberFormat="1" applyFont="1" applyFill="1" applyBorder="1" applyAlignment="1" applyProtection="1">
      <alignment horizontal="center" vertical="center"/>
    </xf>
    <xf numFmtId="164" fontId="2" fillId="3" borderId="4" xfId="1" applyNumberFormat="1" applyFont="1" applyFill="1" applyBorder="1" applyAlignment="1" applyProtection="1">
      <alignment horizontal="center" vertical="center"/>
    </xf>
    <xf numFmtId="164" fontId="2" fillId="3" borderId="5" xfId="1" applyNumberFormat="1" applyFont="1" applyFill="1" applyBorder="1" applyAlignment="1" applyProtection="1">
      <alignment horizontal="center" vertical="center"/>
    </xf>
    <xf numFmtId="164" fontId="2" fillId="3" borderId="6" xfId="1" applyNumberFormat="1" applyFont="1" applyFill="1" applyBorder="1" applyAlignment="1" applyProtection="1">
      <alignment horizontal="center" vertical="center"/>
    </xf>
    <xf numFmtId="164" fontId="2" fillId="3" borderId="8" xfId="1" applyNumberFormat="1" applyFont="1" applyFill="1" applyBorder="1" applyAlignment="1" applyProtection="1">
      <alignment horizontal="center" vertical="center"/>
    </xf>
    <xf numFmtId="164" fontId="2" fillId="3" borderId="9" xfId="1" applyNumberFormat="1" applyFont="1" applyFill="1" applyBorder="1" applyAlignment="1" applyProtection="1">
      <alignment horizontal="center" vertical="center"/>
    </xf>
    <xf numFmtId="164" fontId="2" fillId="3" borderId="10" xfId="1" applyNumberFormat="1" applyFont="1" applyFill="1" applyBorder="1" applyAlignment="1" applyProtection="1">
      <alignment horizontal="center" vertical="center"/>
    </xf>
    <xf numFmtId="164" fontId="2" fillId="3" borderId="11" xfId="1" applyNumberFormat="1" applyFont="1" applyFill="1" applyBorder="1" applyAlignment="1" applyProtection="1">
      <alignment horizontal="center" vertical="center"/>
    </xf>
    <xf numFmtId="164" fontId="2" fillId="3" borderId="12" xfId="1" applyNumberFormat="1" applyFont="1" applyFill="1" applyBorder="1" applyAlignment="1" applyProtection="1">
      <alignment horizontal="center" vertical="center"/>
    </xf>
    <xf numFmtId="164" fontId="2" fillId="3" borderId="13" xfId="1" applyNumberFormat="1" applyFont="1" applyFill="1" applyBorder="1" applyAlignment="1" applyProtection="1">
      <alignment horizontal="center" vertical="center"/>
    </xf>
    <xf numFmtId="0" fontId="9" fillId="0" borderId="7" xfId="0" applyFont="1" applyBorder="1" applyAlignment="1">
      <alignment horizontal="center" vertical="center"/>
    </xf>
    <xf numFmtId="164" fontId="2" fillId="3" borderId="2" xfId="1" applyNumberFormat="1" applyFont="1" applyFill="1" applyBorder="1" applyAlignment="1" applyProtection="1">
      <alignment horizontal="center" vertical="center"/>
    </xf>
    <xf numFmtId="164" fontId="2" fillId="3" borderId="0" xfId="1" applyNumberFormat="1" applyFont="1" applyFill="1" applyBorder="1" applyAlignment="1" applyProtection="1">
      <alignment horizontal="center" vertical="center"/>
    </xf>
    <xf numFmtId="164" fontId="2" fillId="3" borderId="6" xfId="1" applyNumberFormat="1" applyFont="1" applyFill="1" applyBorder="1" applyAlignment="1" applyProtection="1">
      <alignment horizontal="center"/>
    </xf>
    <xf numFmtId="164" fontId="2" fillId="3" borderId="7" xfId="1" applyNumberFormat="1" applyFont="1" applyFill="1" applyBorder="1" applyAlignment="1" applyProtection="1">
      <alignment horizontal="center"/>
    </xf>
    <xf numFmtId="164" fontId="2" fillId="3" borderId="8" xfId="1" applyNumberFormat="1" applyFont="1" applyFill="1" applyBorder="1" applyAlignment="1" applyProtection="1">
      <alignment horizontal="center"/>
    </xf>
  </cellXfs>
  <cellStyles count="22">
    <cellStyle name="Millares 2 2" xfId="15"/>
    <cellStyle name="Millares 2 3" xfId="3"/>
    <cellStyle name="Millares 5" xfId="1"/>
    <cellStyle name="Moneda" xfId="21" builtinId="4"/>
    <cellStyle name="Moneda 2 2" xfId="9"/>
    <cellStyle name="Normal" xfId="0" builtinId="0"/>
    <cellStyle name="Normal 10" xfId="2"/>
    <cellStyle name="Normal 15" xfId="6"/>
    <cellStyle name="Normal 2" xfId="11"/>
    <cellStyle name="Normal 2 2" xfId="7"/>
    <cellStyle name="Normal 3" xfId="12"/>
    <cellStyle name="Normal 3 2" xfId="17"/>
    <cellStyle name="Normal 4" xfId="13"/>
    <cellStyle name="Normal 6 3 2 2" xfId="16"/>
    <cellStyle name="Normal 6 4" xfId="5"/>
    <cellStyle name="Normal 6 4 2" xfId="18"/>
    <cellStyle name="Normal 7 2" xfId="8"/>
    <cellStyle name="Normal 7 2 2" xfId="19"/>
    <cellStyle name="Normal 7 3 2" xfId="14"/>
    <cellStyle name="Normal 7 4" xfId="20"/>
    <cellStyle name="Normal 9 3" xfId="4"/>
    <cellStyle name="Porcentual 2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28"/>
  <sheetViews>
    <sheetView showGridLines="0" tabSelected="1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G27" sqref="G27"/>
    </sheetView>
  </sheetViews>
  <sheetFormatPr baseColWidth="10" defaultRowHeight="15" x14ac:dyDescent="0.25"/>
  <cols>
    <col min="1" max="1" width="2.140625" customWidth="1"/>
    <col min="2" max="2" width="7.140625" customWidth="1"/>
    <col min="3" max="3" width="28.5703125" customWidth="1"/>
    <col min="4" max="4" width="13" customWidth="1"/>
    <col min="5" max="5" width="13.7109375" customWidth="1"/>
    <col min="6" max="7" width="12.5703125" bestFit="1" customWidth="1"/>
    <col min="8" max="8" width="13.5703125" customWidth="1"/>
    <col min="9" max="9" width="12.5703125" bestFit="1" customWidth="1"/>
  </cols>
  <sheetData>
    <row r="1" spans="2:9" x14ac:dyDescent="0.25">
      <c r="H1" s="37"/>
      <c r="I1" s="37"/>
    </row>
    <row r="2" spans="2:9" x14ac:dyDescent="0.25">
      <c r="B2" s="26" t="s">
        <v>18</v>
      </c>
      <c r="C2" s="38"/>
      <c r="D2" s="38"/>
      <c r="E2" s="38"/>
      <c r="F2" s="38"/>
      <c r="G2" s="38"/>
      <c r="H2" s="38"/>
      <c r="I2" s="27"/>
    </row>
    <row r="3" spans="2:9" x14ac:dyDescent="0.25">
      <c r="B3" s="28" t="s">
        <v>2</v>
      </c>
      <c r="C3" s="39"/>
      <c r="D3" s="39"/>
      <c r="E3" s="39"/>
      <c r="F3" s="39"/>
      <c r="G3" s="39"/>
      <c r="H3" s="39"/>
      <c r="I3" s="29"/>
    </row>
    <row r="4" spans="2:9" x14ac:dyDescent="0.25">
      <c r="B4" s="28" t="s">
        <v>10</v>
      </c>
      <c r="C4" s="39"/>
      <c r="D4" s="39"/>
      <c r="E4" s="39"/>
      <c r="F4" s="39"/>
      <c r="G4" s="39"/>
      <c r="H4" s="39"/>
      <c r="I4" s="29"/>
    </row>
    <row r="5" spans="2:9" x14ac:dyDescent="0.25">
      <c r="B5" s="40" t="s">
        <v>19</v>
      </c>
      <c r="C5" s="41"/>
      <c r="D5" s="41"/>
      <c r="E5" s="41"/>
      <c r="F5" s="41"/>
      <c r="G5" s="41"/>
      <c r="H5" s="41"/>
      <c r="I5" s="42"/>
    </row>
    <row r="6" spans="2:9" x14ac:dyDescent="0.25">
      <c r="B6" s="26" t="s">
        <v>3</v>
      </c>
      <c r="C6" s="27"/>
      <c r="D6" s="32" t="s">
        <v>11</v>
      </c>
      <c r="E6" s="33"/>
      <c r="F6" s="33"/>
      <c r="G6" s="33"/>
      <c r="H6" s="34"/>
      <c r="I6" s="35" t="s">
        <v>4</v>
      </c>
    </row>
    <row r="7" spans="2:9" ht="36.75" customHeight="1" x14ac:dyDescent="0.25">
      <c r="B7" s="28"/>
      <c r="C7" s="29"/>
      <c r="D7" s="2" t="s">
        <v>5</v>
      </c>
      <c r="E7" s="1" t="s">
        <v>6</v>
      </c>
      <c r="F7" s="2" t="s">
        <v>0</v>
      </c>
      <c r="G7" s="2" t="s">
        <v>1</v>
      </c>
      <c r="H7" s="2" t="s">
        <v>7</v>
      </c>
      <c r="I7" s="36"/>
    </row>
    <row r="8" spans="2:9" x14ac:dyDescent="0.25">
      <c r="B8" s="30"/>
      <c r="C8" s="31"/>
      <c r="D8" s="4">
        <v>1</v>
      </c>
      <c r="E8" s="4">
        <v>2</v>
      </c>
      <c r="F8" s="4" t="s">
        <v>8</v>
      </c>
      <c r="G8" s="4">
        <v>4</v>
      </c>
      <c r="H8" s="4">
        <v>5</v>
      </c>
      <c r="I8" s="4" t="s">
        <v>9</v>
      </c>
    </row>
    <row r="9" spans="2:9" x14ac:dyDescent="0.25">
      <c r="B9" s="13"/>
      <c r="C9" s="14"/>
      <c r="D9" s="5"/>
      <c r="E9" s="5"/>
      <c r="F9" s="5"/>
      <c r="G9" s="5"/>
      <c r="H9" s="5"/>
      <c r="I9" s="5"/>
    </row>
    <row r="10" spans="2:9" x14ac:dyDescent="0.25">
      <c r="B10" s="15" t="s">
        <v>12</v>
      </c>
      <c r="C10" s="16"/>
      <c r="D10" s="6">
        <v>48399070</v>
      </c>
      <c r="E10" s="6">
        <v>0</v>
      </c>
      <c r="F10" s="7">
        <f>D10+E10</f>
        <v>48399070</v>
      </c>
      <c r="G10" s="6">
        <v>14684314.039999999</v>
      </c>
      <c r="H10" s="6">
        <v>10258600.949999999</v>
      </c>
      <c r="I10" s="7">
        <f>F10-G10</f>
        <v>33714755.960000001</v>
      </c>
    </row>
    <row r="11" spans="2:9" ht="11.25" customHeight="1" x14ac:dyDescent="0.25">
      <c r="B11" s="17"/>
      <c r="C11" s="18"/>
      <c r="D11" s="7"/>
      <c r="E11" s="7"/>
      <c r="F11" s="7"/>
      <c r="G11" s="7"/>
      <c r="H11" s="7"/>
      <c r="I11" s="7"/>
    </row>
    <row r="12" spans="2:9" x14ac:dyDescent="0.25">
      <c r="B12" s="15" t="s">
        <v>13</v>
      </c>
      <c r="C12" s="16"/>
      <c r="D12" s="6">
        <v>200930</v>
      </c>
      <c r="E12" s="6">
        <v>0</v>
      </c>
      <c r="F12" s="7">
        <f t="shared" ref="F12:F18" si="0">D12+E12</f>
        <v>200930</v>
      </c>
      <c r="G12" s="6">
        <v>74479.320000000007</v>
      </c>
      <c r="H12" s="6">
        <v>18619.830000000002</v>
      </c>
      <c r="I12" s="7">
        <f t="shared" ref="I12:I18" si="1">F12-G12</f>
        <v>126450.68</v>
      </c>
    </row>
    <row r="13" spans="2:9" ht="11.25" customHeight="1" x14ac:dyDescent="0.25">
      <c r="B13" s="17"/>
      <c r="C13" s="18"/>
      <c r="D13" s="7"/>
      <c r="E13" s="7"/>
      <c r="F13" s="7"/>
      <c r="G13" s="7"/>
      <c r="H13" s="7"/>
      <c r="I13" s="7"/>
    </row>
    <row r="14" spans="2:9" ht="21" customHeight="1" x14ac:dyDescent="0.25">
      <c r="B14" s="15" t="s">
        <v>14</v>
      </c>
      <c r="C14" s="16"/>
      <c r="D14" s="6"/>
      <c r="E14" s="6">
        <v>0</v>
      </c>
      <c r="F14" s="7">
        <f t="shared" si="0"/>
        <v>0</v>
      </c>
      <c r="G14" s="6"/>
      <c r="H14" s="6"/>
      <c r="I14" s="7">
        <f t="shared" si="1"/>
        <v>0</v>
      </c>
    </row>
    <row r="15" spans="2:9" ht="11.25" customHeight="1" x14ac:dyDescent="0.25">
      <c r="B15" s="19"/>
      <c r="C15" s="20"/>
      <c r="D15" s="6"/>
      <c r="E15" s="6"/>
      <c r="F15" s="7"/>
      <c r="G15" s="6"/>
      <c r="H15" s="6"/>
      <c r="I15" s="7"/>
    </row>
    <row r="16" spans="2:9" x14ac:dyDescent="0.25">
      <c r="B16" s="21" t="s">
        <v>17</v>
      </c>
      <c r="C16" s="22"/>
      <c r="D16" s="6">
        <v>0</v>
      </c>
      <c r="E16" s="6">
        <v>0</v>
      </c>
      <c r="F16" s="7">
        <f t="shared" si="0"/>
        <v>0</v>
      </c>
      <c r="G16" s="6">
        <v>0</v>
      </c>
      <c r="H16" s="6">
        <v>0</v>
      </c>
      <c r="I16" s="7">
        <f t="shared" si="1"/>
        <v>0</v>
      </c>
    </row>
    <row r="17" spans="2:11" ht="11.25" customHeight="1" x14ac:dyDescent="0.25">
      <c r="B17" s="21"/>
      <c r="C17" s="22"/>
      <c r="D17" s="6"/>
      <c r="E17" s="6"/>
      <c r="F17" s="7"/>
      <c r="G17" s="6"/>
      <c r="H17" s="6"/>
      <c r="I17" s="7"/>
    </row>
    <row r="18" spans="2:11" x14ac:dyDescent="0.25">
      <c r="B18" s="21" t="s">
        <v>16</v>
      </c>
      <c r="C18" s="23"/>
      <c r="D18" s="8">
        <v>0</v>
      </c>
      <c r="E18" s="8">
        <v>0</v>
      </c>
      <c r="F18" s="7">
        <f t="shared" si="0"/>
        <v>0</v>
      </c>
      <c r="G18" s="8">
        <v>0</v>
      </c>
      <c r="H18" s="8">
        <v>0</v>
      </c>
      <c r="I18" s="7">
        <f t="shared" si="1"/>
        <v>0</v>
      </c>
    </row>
    <row r="19" spans="2:11" ht="11.25" customHeight="1" x14ac:dyDescent="0.25">
      <c r="B19" s="24"/>
      <c r="C19" s="25"/>
      <c r="D19" s="9"/>
      <c r="E19" s="9"/>
      <c r="F19" s="9"/>
      <c r="G19" s="9"/>
      <c r="H19" s="9"/>
      <c r="I19" s="9"/>
    </row>
    <row r="20" spans="2:11" ht="23.25" customHeight="1" x14ac:dyDescent="0.25">
      <c r="B20" s="11" t="s">
        <v>15</v>
      </c>
      <c r="C20" s="12"/>
      <c r="D20" s="10">
        <f>SUM(D10:D19)</f>
        <v>48600000</v>
      </c>
      <c r="E20" s="10">
        <f t="shared" ref="E20:I20" si="2">SUM(E10:E19)</f>
        <v>0</v>
      </c>
      <c r="F20" s="10">
        <f t="shared" si="2"/>
        <v>48600000</v>
      </c>
      <c r="G20" s="10">
        <f t="shared" si="2"/>
        <v>14758793.359999999</v>
      </c>
      <c r="H20" s="10">
        <f t="shared" si="2"/>
        <v>10277220.779999999</v>
      </c>
      <c r="I20" s="10">
        <f t="shared" si="2"/>
        <v>33841206.640000001</v>
      </c>
    </row>
    <row r="28" spans="2:1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</sheetData>
  <mergeCells count="20">
    <mergeCell ref="B6:C8"/>
    <mergeCell ref="D6:H6"/>
    <mergeCell ref="I6:I7"/>
    <mergeCell ref="H1:I1"/>
    <mergeCell ref="B2:I2"/>
    <mergeCell ref="B3:I3"/>
    <mergeCell ref="B4:I4"/>
    <mergeCell ref="B5:I5"/>
    <mergeCell ref="B20:C20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</mergeCells>
  <printOptions horizontalCentered="1"/>
  <pageMargins left="0.31496062992125984" right="0.31496062992125984" top="0.35433070866141736" bottom="0.35433070866141736" header="0" footer="0"/>
  <pageSetup scale="7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IP-5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</dc:creator>
  <cp:lastModifiedBy>Servidor</cp:lastModifiedBy>
  <cp:lastPrinted>2023-01-27T19:15:25Z</cp:lastPrinted>
  <dcterms:created xsi:type="dcterms:W3CDTF">2018-10-31T21:40:06Z</dcterms:created>
  <dcterms:modified xsi:type="dcterms:W3CDTF">2023-03-14T21:23:29Z</dcterms:modified>
</cp:coreProperties>
</file>