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455"/>
  </bookViews>
  <sheets>
    <sheet name="EFE_CAPAT_01_18" sheetId="1" r:id="rId1"/>
  </sheets>
  <definedNames>
    <definedName name="_xlnm.Print_Area" localSheetId="0">EFE_CAPAT_01_18!$A$1:$E$75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3" i="1" l="1"/>
  <c r="D63" i="1"/>
  <c r="E60" i="1" l="1"/>
  <c r="E58" i="1"/>
  <c r="D58" i="1"/>
  <c r="E53" i="1"/>
  <c r="D53" i="1"/>
  <c r="D45" i="1"/>
  <c r="E45" i="1"/>
  <c r="E41" i="1"/>
  <c r="E34" i="1"/>
  <c r="E17" i="1"/>
  <c r="D17" i="1"/>
  <c r="E5" i="1"/>
  <c r="D5" i="1"/>
  <c r="D34" i="1" s="1"/>
  <c r="D60" i="1" s="1"/>
</calcChain>
</file>

<file path=xl/sharedStrings.xml><?xml version="1.0" encoding="utf-8"?>
<sst xmlns="http://schemas.openxmlformats.org/spreadsheetml/2006/main" count="61" uniqueCount="51">
  <si>
    <t>Concepto</t>
  </si>
  <si>
    <t>2018</t>
  </si>
  <si>
    <t>Flujo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</si>
  <si>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</si>
  <si>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</si>
  <si>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</si>
  <si>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</si>
  <si>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</si>
  <si>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</si>
  <si>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</si>
  <si>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</si>
  <si>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</si>
  <si>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</si>
  <si>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</si>
  <si>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</si>
  <si>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</si>
  <si>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</si>
  <si>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</si>
  <si>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</si>
  <si>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</si>
  <si>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</si>
  <si>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</si>
  <si>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</si>
  <si>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</si>
  <si>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</si>
  <si>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</si>
  <si>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</si>
  <si>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</si>
  <si>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</si>
  <si>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</si>
  <si>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</si>
  <si>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</si>
  <si>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</si>
  <si>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</si>
  <si>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</si>
  <si>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</si>
  <si>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</si>
  <si>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</si>
  <si>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</si>
  <si>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</si>
  <si>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</si>
  <si>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</si>
  <si>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</si>
  <si>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</si>
  <si>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</si>
  <si>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</si>
  <si>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</si>
  <si>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</si>
  <si>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</si>
  <si>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 xml:space="preserve"> </t>
  </si>
  <si>
    <t>COMISION DE AGUA POTABLE Y ALCANTARILLADO DE TAXCO
Estado de Flujos de Efectivo
Del 01 de Enero al 30 de Junio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</si>
</sst>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0" xfId="0" applyFont="1" applyBorder="1"/>
    <xf numFmtId="0" fontId="1" fillId="0" borderId="5" xfId="0" applyFont="1" applyBorder="1"/>
    <xf numFmtId="0" fontId="2" fillId="0" borderId="4" xfId="0" applyFont="1" applyBorder="1"/>
    <xf numFmtId="0" fontId="2" fillId="0" borderId="0" xfId="0" applyFont="1" applyBorder="1"/>
    <xf numFmtId="4" fontId="2" fillId="0" borderId="0" xfId="0" applyNumberFormat="1" applyFont="1" applyBorder="1"/>
    <xf numFmtId="4" fontId="2" fillId="0" borderId="5" xfId="0" applyNumberFormat="1" applyFont="1" applyBorder="1"/>
    <xf numFmtId="4" fontId="1" fillId="0" borderId="0" xfId="0" applyNumberFormat="1" applyFont="1" applyBorder="1"/>
    <xf numFmtId="4" fontId="1" fillId="0" borderId="5" xfId="0" applyNumberFormat="1" applyFont="1" applyBorder="1"/>
    <xf numFmtId="0" fontId="2" fillId="0" borderId="6" xfId="0" applyFont="1" applyBorder="1"/>
    <xf numFmtId="0" fontId="2" fillId="0" borderId="7" xfId="0" applyFont="1" applyBorder="1"/>
    <xf numFmtId="4" fontId="2" fillId="0" borderId="7" xfId="0" applyNumberFormat="1" applyFont="1" applyBorder="1"/>
    <xf numFmtId="4" fontId="2" fillId="0" borderId="8" xfId="0" applyNumberFormat="1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0" xfId="0" applyFont="1" applyBorder="1" applyAlignment="1">
      <alignment wrapText="1"/>
    </xf>
    <xf numFmtId="4" fontId="0" fillId="0" borderId="0" xfId="0" applyNumberFormat="1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abSelected="1" topLeftCell="A43" workbookViewId="0">
      <selection activeCell="C12" sqref="C12"/>
    </sheetView>
  </sheetViews>
  <sheetFormatPr baseColWidth="10" defaultRowHeight="15" x14ac:dyDescent="0.25"/>
  <cols>
    <col min="1" max="1" width="2.85546875" customWidth="1"/>
    <col min="2" max="2" width="3.140625" customWidth="1"/>
    <col min="3" max="3" width="69.85546875" customWidth="1"/>
    <col min="4" max="5" width="13.7109375" customWidth="1"/>
  </cols>
  <sheetData>
    <row r="1" spans="1:5" ht="42.75" customHeight="1" thickBot="1" x14ac:dyDescent="0.3">
      <c r="A1" s="19" t="s">
        <v>50</v>
      </c>
      <c r="B1" s="20"/>
      <c r="C1" s="20"/>
      <c r="D1" s="20"/>
      <c r="E1" s="21"/>
    </row>
    <row r="2" spans="1:5" ht="12.95" customHeight="1" x14ac:dyDescent="0.25">
      <c r="A2" s="5" t="s">
        <v>0</v>
      </c>
      <c r="B2" s="3"/>
      <c r="C2" s="3"/>
      <c r="D2" s="15" t="s">
        <v>1</v>
      </c>
      <c r="E2" s="16">
        <v>2017</v>
      </c>
    </row>
    <row r="3" spans="1:5" ht="12.95" customHeight="1" x14ac:dyDescent="0.25">
      <c r="A3" s="2"/>
      <c r="B3" s="3"/>
      <c r="C3" s="3"/>
      <c r="D3" s="3"/>
      <c r="E3" s="4"/>
    </row>
    <row r="4" spans="1:5" ht="12.95" customHeight="1" x14ac:dyDescent="0.25">
      <c r="A4" s="5" t="s">
        <v>2</v>
      </c>
      <c r="B4" s="6"/>
      <c r="C4" s="6"/>
      <c r="D4" s="7"/>
      <c r="E4" s="8"/>
    </row>
    <row r="5" spans="1:5" ht="12.95" customHeight="1" x14ac:dyDescent="0.25">
      <c r="A5" s="5"/>
      <c r="B5" s="6" t="s">
        <v>3</v>
      </c>
      <c r="C5" s="6"/>
      <c r="D5" s="7">
        <f>SUM(D6:D16)</f>
        <v>16668238.01</v>
      </c>
      <c r="E5" s="8">
        <f>SUM(E6:E16)</f>
        <v>30230508.509999998</v>
      </c>
    </row>
    <row r="6" spans="1:5" ht="12.95" customHeight="1" x14ac:dyDescent="0.25">
      <c r="A6" s="2"/>
      <c r="B6" s="3"/>
      <c r="C6" s="3" t="s">
        <v>4</v>
      </c>
      <c r="D6" s="9">
        <v>0</v>
      </c>
      <c r="E6" s="10">
        <v>0</v>
      </c>
    </row>
    <row r="7" spans="1:5" ht="12.95" customHeight="1" x14ac:dyDescent="0.25">
      <c r="A7" s="2"/>
      <c r="B7" s="3"/>
      <c r="C7" s="3" t="s">
        <v>5</v>
      </c>
      <c r="D7" s="9">
        <v>0</v>
      </c>
      <c r="E7" s="10">
        <v>0</v>
      </c>
    </row>
    <row r="8" spans="1:5" ht="12.95" customHeight="1" x14ac:dyDescent="0.25">
      <c r="A8" s="2"/>
      <c r="B8" s="3"/>
      <c r="C8" s="3" t="s">
        <v>6</v>
      </c>
      <c r="D8" s="9">
        <v>0</v>
      </c>
      <c r="E8" s="10">
        <v>0</v>
      </c>
    </row>
    <row r="9" spans="1:5" ht="12.95" customHeight="1" x14ac:dyDescent="0.25">
      <c r="A9" s="2"/>
      <c r="B9" s="3"/>
      <c r="C9" s="3" t="s">
        <v>7</v>
      </c>
      <c r="D9" s="9">
        <v>15574244.92</v>
      </c>
      <c r="E9" s="10">
        <v>29089505.649999999</v>
      </c>
    </row>
    <row r="10" spans="1:5" ht="12.95" customHeight="1" x14ac:dyDescent="0.25">
      <c r="A10" s="2"/>
      <c r="B10" s="3"/>
      <c r="C10" s="3" t="s">
        <v>8</v>
      </c>
      <c r="D10" s="9">
        <v>0</v>
      </c>
      <c r="E10" s="10">
        <v>0</v>
      </c>
    </row>
    <row r="11" spans="1:5" ht="12.95" customHeight="1" x14ac:dyDescent="0.25">
      <c r="A11" s="2"/>
      <c r="B11" s="3"/>
      <c r="C11" s="3" t="s">
        <v>9</v>
      </c>
      <c r="D11" s="9">
        <v>1093993.0900000001</v>
      </c>
      <c r="E11" s="10">
        <v>1141002.8600000001</v>
      </c>
    </row>
    <row r="12" spans="1:5" ht="12.95" customHeight="1" x14ac:dyDescent="0.25">
      <c r="A12" s="2"/>
      <c r="B12" s="3"/>
      <c r="C12" s="3" t="s">
        <v>10</v>
      </c>
      <c r="D12" s="9">
        <v>0</v>
      </c>
      <c r="E12" s="10">
        <v>0</v>
      </c>
    </row>
    <row r="13" spans="1:5" ht="12.95" customHeight="1" x14ac:dyDescent="0.25">
      <c r="A13" s="2"/>
      <c r="B13" s="3"/>
      <c r="C13" s="17" t="s">
        <v>11</v>
      </c>
      <c r="D13" s="9">
        <v>0</v>
      </c>
      <c r="E13" s="10">
        <v>0</v>
      </c>
    </row>
    <row r="14" spans="1:5" ht="12.95" customHeight="1" x14ac:dyDescent="0.25">
      <c r="A14" s="2"/>
      <c r="B14" s="3"/>
      <c r="C14" s="3" t="s">
        <v>12</v>
      </c>
      <c r="D14" s="9">
        <v>0</v>
      </c>
      <c r="E14" s="10">
        <v>0</v>
      </c>
    </row>
    <row r="15" spans="1:5" ht="12.95" customHeight="1" x14ac:dyDescent="0.25">
      <c r="A15" s="2"/>
      <c r="B15" s="3"/>
      <c r="C15" s="17" t="s">
        <v>13</v>
      </c>
      <c r="D15" s="9">
        <v>0</v>
      </c>
      <c r="E15" s="10">
        <v>0</v>
      </c>
    </row>
    <row r="16" spans="1:5" ht="12.95" customHeight="1" x14ac:dyDescent="0.25">
      <c r="A16" s="2"/>
      <c r="B16" s="3"/>
      <c r="C16" s="3" t="s">
        <v>14</v>
      </c>
      <c r="D16" s="9">
        <v>0</v>
      </c>
      <c r="E16" s="10">
        <v>0</v>
      </c>
    </row>
    <row r="17" spans="1:5" ht="12.95" customHeight="1" x14ac:dyDescent="0.25">
      <c r="A17" s="5"/>
      <c r="B17" s="6" t="s">
        <v>15</v>
      </c>
      <c r="C17" s="6"/>
      <c r="D17" s="7">
        <f>SUM(D18:D33)</f>
        <v>15802229.76</v>
      </c>
      <c r="E17" s="8">
        <f>SUM(E18:E33)</f>
        <v>30231798.570000004</v>
      </c>
    </row>
    <row r="18" spans="1:5" ht="12.95" customHeight="1" x14ac:dyDescent="0.25">
      <c r="A18" s="2"/>
      <c r="B18" s="3"/>
      <c r="C18" s="3" t="s">
        <v>16</v>
      </c>
      <c r="D18" s="9">
        <v>7415235.1699999999</v>
      </c>
      <c r="E18" s="10">
        <v>17377651.460000001</v>
      </c>
    </row>
    <row r="19" spans="1:5" ht="12.95" customHeight="1" x14ac:dyDescent="0.25">
      <c r="A19" s="2"/>
      <c r="B19" s="3"/>
      <c r="C19" s="3" t="s">
        <v>17</v>
      </c>
      <c r="D19" s="9">
        <v>593281.05000000005</v>
      </c>
      <c r="E19" s="10">
        <v>1087329.07</v>
      </c>
    </row>
    <row r="20" spans="1:5" ht="12.95" customHeight="1" x14ac:dyDescent="0.25">
      <c r="A20" s="2"/>
      <c r="B20" s="3"/>
      <c r="C20" s="3" t="s">
        <v>18</v>
      </c>
      <c r="D20" s="9">
        <v>6002774.3099999996</v>
      </c>
      <c r="E20" s="10">
        <v>9918689.6699999999</v>
      </c>
    </row>
    <row r="21" spans="1:5" ht="12.95" customHeight="1" x14ac:dyDescent="0.25">
      <c r="A21" s="2"/>
      <c r="B21" s="3"/>
      <c r="C21" s="3" t="s">
        <v>19</v>
      </c>
      <c r="D21" s="9">
        <v>0</v>
      </c>
      <c r="E21" s="10">
        <v>0</v>
      </c>
    </row>
    <row r="22" spans="1:5" ht="12.95" customHeight="1" x14ac:dyDescent="0.25">
      <c r="A22" s="2"/>
      <c r="B22" s="3"/>
      <c r="C22" s="3" t="s">
        <v>20</v>
      </c>
      <c r="D22" s="9">
        <v>0</v>
      </c>
      <c r="E22" s="10">
        <v>0</v>
      </c>
    </row>
    <row r="23" spans="1:5" ht="12.95" customHeight="1" x14ac:dyDescent="0.25">
      <c r="A23" s="2"/>
      <c r="B23" s="3"/>
      <c r="C23" s="3" t="s">
        <v>21</v>
      </c>
      <c r="D23" s="9">
        <v>0</v>
      </c>
      <c r="E23" s="10">
        <v>0</v>
      </c>
    </row>
    <row r="24" spans="1:5" ht="12.95" customHeight="1" x14ac:dyDescent="0.25">
      <c r="A24" s="2"/>
      <c r="B24" s="3"/>
      <c r="C24" s="3" t="s">
        <v>22</v>
      </c>
      <c r="D24" s="9">
        <v>0</v>
      </c>
      <c r="E24" s="10">
        <v>0</v>
      </c>
    </row>
    <row r="25" spans="1:5" ht="12.95" customHeight="1" x14ac:dyDescent="0.25">
      <c r="A25" s="2"/>
      <c r="B25" s="3"/>
      <c r="C25" s="3" t="s">
        <v>23</v>
      </c>
      <c r="D25" s="9">
        <v>0</v>
      </c>
      <c r="E25" s="10">
        <v>0</v>
      </c>
    </row>
    <row r="26" spans="1:5" ht="12.95" customHeight="1" x14ac:dyDescent="0.25">
      <c r="A26" s="2"/>
      <c r="B26" s="3"/>
      <c r="C26" s="17" t="s">
        <v>24</v>
      </c>
      <c r="D26" s="9">
        <v>0</v>
      </c>
      <c r="E26" s="10">
        <v>0</v>
      </c>
    </row>
    <row r="27" spans="1:5" ht="12.95" customHeight="1" x14ac:dyDescent="0.25">
      <c r="A27" s="2"/>
      <c r="B27" s="3"/>
      <c r="C27" s="3" t="s">
        <v>25</v>
      </c>
      <c r="D27" s="9">
        <v>0</v>
      </c>
      <c r="E27" s="10">
        <v>0</v>
      </c>
    </row>
    <row r="28" spans="1:5" ht="12.95" customHeight="1" x14ac:dyDescent="0.25">
      <c r="A28" s="2"/>
      <c r="B28" s="3"/>
      <c r="C28" s="3" t="s">
        <v>26</v>
      </c>
      <c r="D28" s="9">
        <v>0</v>
      </c>
      <c r="E28" s="10">
        <v>0</v>
      </c>
    </row>
    <row r="29" spans="1:5" ht="12.95" customHeight="1" x14ac:dyDescent="0.25">
      <c r="A29" s="2"/>
      <c r="B29" s="3"/>
      <c r="C29" s="3" t="s">
        <v>27</v>
      </c>
      <c r="D29" s="9">
        <v>0</v>
      </c>
      <c r="E29" s="10">
        <v>0</v>
      </c>
    </row>
    <row r="30" spans="1:5" ht="12.95" customHeight="1" x14ac:dyDescent="0.25">
      <c r="A30" s="2"/>
      <c r="B30" s="3"/>
      <c r="C30" s="3" t="s">
        <v>28</v>
      </c>
      <c r="D30" s="9">
        <v>0</v>
      </c>
      <c r="E30" s="10">
        <v>0</v>
      </c>
    </row>
    <row r="31" spans="1:5" ht="12.95" customHeight="1" x14ac:dyDescent="0.25">
      <c r="A31" s="2"/>
      <c r="B31" s="3"/>
      <c r="C31" s="3" t="s">
        <v>29</v>
      </c>
      <c r="D31" s="9">
        <v>0</v>
      </c>
      <c r="E31" s="10">
        <v>0</v>
      </c>
    </row>
    <row r="32" spans="1:5" ht="12.95" customHeight="1" x14ac:dyDescent="0.25">
      <c r="A32" s="2"/>
      <c r="B32" s="3"/>
      <c r="C32" s="3" t="s">
        <v>30</v>
      </c>
      <c r="D32" s="9">
        <v>0</v>
      </c>
      <c r="E32" s="10">
        <v>0</v>
      </c>
    </row>
    <row r="33" spans="1:5" ht="12.95" customHeight="1" x14ac:dyDescent="0.25">
      <c r="A33" s="2"/>
      <c r="B33" s="3"/>
      <c r="C33" s="3" t="s">
        <v>31</v>
      </c>
      <c r="D33" s="9">
        <v>1790939.23</v>
      </c>
      <c r="E33" s="10">
        <v>1848128.37</v>
      </c>
    </row>
    <row r="34" spans="1:5" ht="12.95" customHeight="1" x14ac:dyDescent="0.25">
      <c r="A34" s="5" t="s">
        <v>32</v>
      </c>
      <c r="B34" s="6"/>
      <c r="C34" s="6"/>
      <c r="D34" s="7">
        <f>D5-D17</f>
        <v>866008.25</v>
      </c>
      <c r="E34" s="8">
        <f>E5-E17</f>
        <v>-1290.0600000061095</v>
      </c>
    </row>
    <row r="35" spans="1:5" ht="12.95" customHeight="1" x14ac:dyDescent="0.25">
      <c r="A35" s="2"/>
      <c r="B35" s="3"/>
      <c r="C35" s="3"/>
      <c r="D35" s="9"/>
      <c r="E35" s="10"/>
    </row>
    <row r="36" spans="1:5" ht="12.95" customHeight="1" x14ac:dyDescent="0.25">
      <c r="A36" s="5" t="s">
        <v>33</v>
      </c>
      <c r="B36" s="6"/>
      <c r="C36" s="6"/>
      <c r="D36" s="7"/>
      <c r="E36" s="8"/>
    </row>
    <row r="37" spans="1:5" ht="12.95" customHeight="1" x14ac:dyDescent="0.25">
      <c r="A37" s="5"/>
      <c r="B37" s="6" t="s">
        <v>3</v>
      </c>
      <c r="C37" s="6"/>
      <c r="D37" s="7">
        <v>0</v>
      </c>
      <c r="E37" s="8">
        <v>0</v>
      </c>
    </row>
    <row r="38" spans="1:5" ht="12.95" customHeight="1" x14ac:dyDescent="0.25">
      <c r="A38" s="2"/>
      <c r="B38" s="3"/>
      <c r="C38" s="17" t="s">
        <v>34</v>
      </c>
      <c r="D38" s="9">
        <v>0</v>
      </c>
      <c r="E38" s="10">
        <v>0</v>
      </c>
    </row>
    <row r="39" spans="1:5" ht="12.95" customHeight="1" x14ac:dyDescent="0.25">
      <c r="A39" s="2"/>
      <c r="B39" s="3"/>
      <c r="C39" s="3" t="s">
        <v>35</v>
      </c>
      <c r="D39" s="9">
        <v>0</v>
      </c>
      <c r="E39" s="10">
        <v>0</v>
      </c>
    </row>
    <row r="40" spans="1:5" ht="12.95" customHeight="1" x14ac:dyDescent="0.25">
      <c r="A40" s="2"/>
      <c r="B40" s="3"/>
      <c r="C40" s="3" t="s">
        <v>36</v>
      </c>
      <c r="D40" s="9">
        <v>0</v>
      </c>
      <c r="E40" s="10">
        <v>0</v>
      </c>
    </row>
    <row r="41" spans="1:5" ht="12.95" customHeight="1" x14ac:dyDescent="0.25">
      <c r="A41" s="5"/>
      <c r="B41" s="6" t="s">
        <v>15</v>
      </c>
      <c r="C41" s="6"/>
      <c r="D41" s="7">
        <v>0</v>
      </c>
      <c r="E41" s="8">
        <f>SUM(E42:E44)</f>
        <v>44504.05</v>
      </c>
    </row>
    <row r="42" spans="1:5" ht="12.95" customHeight="1" x14ac:dyDescent="0.25">
      <c r="A42" s="2"/>
      <c r="B42" s="3"/>
      <c r="C42" s="17" t="s">
        <v>34</v>
      </c>
      <c r="D42" s="9">
        <v>0</v>
      </c>
      <c r="E42" s="10">
        <v>0</v>
      </c>
    </row>
    <row r="43" spans="1:5" ht="12.95" customHeight="1" x14ac:dyDescent="0.25">
      <c r="A43" s="2"/>
      <c r="B43" s="3"/>
      <c r="C43" s="3" t="s">
        <v>35</v>
      </c>
      <c r="D43" s="9">
        <v>0</v>
      </c>
      <c r="E43" s="10">
        <v>44504.05</v>
      </c>
    </row>
    <row r="44" spans="1:5" ht="12.95" customHeight="1" x14ac:dyDescent="0.25">
      <c r="A44" s="2"/>
      <c r="B44" s="3"/>
      <c r="C44" s="3" t="s">
        <v>36</v>
      </c>
      <c r="D44" s="9">
        <v>0</v>
      </c>
      <c r="E44" s="10">
        <v>0</v>
      </c>
    </row>
    <row r="45" spans="1:5" ht="12.95" customHeight="1" x14ac:dyDescent="0.25">
      <c r="A45" s="5" t="s">
        <v>37</v>
      </c>
      <c r="B45" s="6"/>
      <c r="C45" s="6"/>
      <c r="D45" s="7">
        <f>D37-D41</f>
        <v>0</v>
      </c>
      <c r="E45" s="8">
        <f>E37-E41</f>
        <v>-44504.05</v>
      </c>
    </row>
    <row r="46" spans="1:5" ht="12.95" customHeight="1" x14ac:dyDescent="0.25">
      <c r="A46" s="2"/>
      <c r="B46" s="3"/>
      <c r="C46" s="3"/>
      <c r="D46" s="9"/>
      <c r="E46" s="10"/>
    </row>
    <row r="47" spans="1:5" ht="12.95" customHeight="1" x14ac:dyDescent="0.25">
      <c r="A47" s="5" t="s">
        <v>38</v>
      </c>
      <c r="B47" s="6"/>
      <c r="C47" s="6"/>
      <c r="D47" s="7"/>
      <c r="E47" s="8"/>
    </row>
    <row r="48" spans="1:5" ht="12.95" customHeight="1" x14ac:dyDescent="0.25">
      <c r="A48" s="5"/>
      <c r="B48" s="6" t="s">
        <v>3</v>
      </c>
      <c r="C48" s="6"/>
      <c r="D48" s="7">
        <v>0</v>
      </c>
      <c r="E48" s="8">
        <v>0</v>
      </c>
    </row>
    <row r="49" spans="1:7" ht="12.95" customHeight="1" x14ac:dyDescent="0.25">
      <c r="A49" s="2"/>
      <c r="B49" s="3"/>
      <c r="C49" s="3" t="s">
        <v>39</v>
      </c>
      <c r="D49" s="9">
        <v>0</v>
      </c>
      <c r="E49" s="10">
        <v>0</v>
      </c>
    </row>
    <row r="50" spans="1:7" ht="12.95" customHeight="1" x14ac:dyDescent="0.25">
      <c r="A50" s="2"/>
      <c r="B50" s="3"/>
      <c r="C50" s="3" t="s">
        <v>40</v>
      </c>
      <c r="D50" s="9">
        <v>0</v>
      </c>
      <c r="E50" s="10">
        <v>0</v>
      </c>
    </row>
    <row r="51" spans="1:7" ht="12.95" customHeight="1" x14ac:dyDescent="0.25">
      <c r="A51" s="2"/>
      <c r="B51" s="3"/>
      <c r="C51" s="3" t="s">
        <v>41</v>
      </c>
      <c r="D51" s="9">
        <v>0</v>
      </c>
      <c r="E51" s="10">
        <v>0</v>
      </c>
    </row>
    <row r="52" spans="1:7" ht="12.95" customHeight="1" x14ac:dyDescent="0.25">
      <c r="A52" s="2"/>
      <c r="B52" s="3"/>
      <c r="C52" s="3" t="s">
        <v>42</v>
      </c>
      <c r="D52" s="9">
        <v>0</v>
      </c>
      <c r="E52" s="10">
        <v>0</v>
      </c>
    </row>
    <row r="53" spans="1:7" ht="12.95" customHeight="1" x14ac:dyDescent="0.25">
      <c r="A53" s="5"/>
      <c r="B53" s="6" t="s">
        <v>15</v>
      </c>
      <c r="C53" s="6"/>
      <c r="D53" s="7">
        <f>SUM(D54:D57)</f>
        <v>254241.79</v>
      </c>
      <c r="E53" s="8">
        <f>SUM(E54:E57)</f>
        <v>253654.11</v>
      </c>
    </row>
    <row r="54" spans="1:7" ht="12.95" customHeight="1" x14ac:dyDescent="0.25">
      <c r="A54" s="2"/>
      <c r="B54" s="3"/>
      <c r="C54" s="3" t="s">
        <v>43</v>
      </c>
      <c r="D54" s="9">
        <v>254241.79</v>
      </c>
      <c r="E54" s="10">
        <v>253654.11</v>
      </c>
    </row>
    <row r="55" spans="1:7" ht="12.95" customHeight="1" x14ac:dyDescent="0.25">
      <c r="A55" s="2"/>
      <c r="B55" s="3"/>
      <c r="C55" s="3" t="s">
        <v>40</v>
      </c>
      <c r="D55" s="9">
        <v>0</v>
      </c>
      <c r="E55" s="10">
        <v>0</v>
      </c>
    </row>
    <row r="56" spans="1:7" ht="12.95" customHeight="1" x14ac:dyDescent="0.25">
      <c r="A56" s="2"/>
      <c r="B56" s="3"/>
      <c r="C56" s="3" t="s">
        <v>41</v>
      </c>
      <c r="D56" s="9">
        <v>0</v>
      </c>
      <c r="E56" s="10">
        <v>0</v>
      </c>
    </row>
    <row r="57" spans="1:7" ht="12.95" customHeight="1" x14ac:dyDescent="0.25">
      <c r="A57" s="2"/>
      <c r="B57" s="3"/>
      <c r="C57" s="3" t="s">
        <v>42</v>
      </c>
      <c r="D57" s="9">
        <v>0</v>
      </c>
      <c r="E57" s="10">
        <v>0</v>
      </c>
    </row>
    <row r="58" spans="1:7" ht="12.95" customHeight="1" x14ac:dyDescent="0.25">
      <c r="A58" s="5" t="s">
        <v>44</v>
      </c>
      <c r="B58" s="6"/>
      <c r="C58" s="6"/>
      <c r="D58" s="7">
        <f>D48-D53</f>
        <v>-254241.79</v>
      </c>
      <c r="E58" s="8">
        <f>E48-E53</f>
        <v>-253654.11</v>
      </c>
    </row>
    <row r="59" spans="1:7" ht="12.95" customHeight="1" x14ac:dyDescent="0.25">
      <c r="A59" s="2"/>
      <c r="B59" s="3"/>
      <c r="C59" s="3"/>
      <c r="D59" s="9"/>
      <c r="E59" s="10"/>
    </row>
    <row r="60" spans="1:7" ht="12.95" customHeight="1" x14ac:dyDescent="0.25">
      <c r="A60" s="22" t="s">
        <v>45</v>
      </c>
      <c r="B60" s="23"/>
      <c r="C60" s="23"/>
      <c r="D60" s="7">
        <f>D34+D45+D58</f>
        <v>611766.46</v>
      </c>
      <c r="E60" s="8">
        <f>E34+E45+E58</f>
        <v>-299448.22000000608</v>
      </c>
      <c r="G60" s="18" t="s">
        <v>49</v>
      </c>
    </row>
    <row r="61" spans="1:7" ht="12.95" customHeight="1" x14ac:dyDescent="0.25">
      <c r="A61" s="5"/>
      <c r="B61" s="6"/>
      <c r="C61" s="6"/>
      <c r="D61" s="7"/>
      <c r="E61" s="8"/>
    </row>
    <row r="62" spans="1:7" ht="12.95" customHeight="1" x14ac:dyDescent="0.25">
      <c r="A62" s="5" t="s">
        <v>46</v>
      </c>
      <c r="B62" s="6"/>
      <c r="C62" s="6"/>
      <c r="D62" s="7">
        <v>185197.49</v>
      </c>
      <c r="E62" s="8">
        <v>484645.71</v>
      </c>
    </row>
    <row r="63" spans="1:7" ht="12.95" customHeight="1" x14ac:dyDescent="0.25">
      <c r="A63" s="11" t="s">
        <v>47</v>
      </c>
      <c r="B63" s="12"/>
      <c r="C63" s="12"/>
      <c r="D63" s="13">
        <f>D60+D62</f>
        <v>796963.95</v>
      </c>
      <c r="E63" s="14">
        <f>E60+E62</f>
        <v>185197.48999999394</v>
      </c>
    </row>
    <row r="64" spans="1:7" x14ac:dyDescent="0.25">
      <c r="A64" s="1"/>
      <c r="B64" s="1"/>
      <c r="C64" s="1"/>
      <c r="D64" s="1"/>
      <c r="E64" s="1"/>
    </row>
    <row r="65" spans="1:5" ht="26.25" customHeight="1" x14ac:dyDescent="0.25">
      <c r="A65" s="24" t="s">
        <v>48</v>
      </c>
      <c r="B65" s="24"/>
      <c r="C65" s="24"/>
      <c r="D65" s="24"/>
      <c r="E65" s="24"/>
    </row>
    <row r="66" spans="1:5" x14ac:dyDescent="0.25">
      <c r="A66" s="1"/>
      <c r="B66" s="1"/>
      <c r="C66" s="1"/>
      <c r="D66" s="1"/>
      <c r="E66" s="1"/>
    </row>
  </sheetData>
  <mergeCells count="3">
    <mergeCell ref="A1:E1"/>
    <mergeCell ref="A60:C60"/>
    <mergeCell ref="A65:E65"/>
  </mergeCells>
  <printOptions horizontalCentered="1"/>
  <pageMargins left="0.19685039370078741" right="0.19685039370078741" top="0.39370078740157483" bottom="0.19685039370078741" header="0.31496062992125984" footer="0.31496062992125984"/>
  <pageSetup scale="7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EFE_CAPAT_01_18</vt:lpstr>
      <vt:lpstr>EFE_CAPAT_01_18!Área_de_impresión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Servidor</cp:lastModifiedBy>
  <cp:lastPrinted>2018-07-31T16:09:02Z</cp:lastPrinted>
  <dcterms:created xsi:type="dcterms:W3CDTF">2018-04-26T15:37:54Z</dcterms:created>
  <dcterms:modified xsi:type="dcterms:W3CDTF">2018-09-05T17:12:03Z</dcterms:modified>
</cp:coreProperties>
</file>